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ReporteTrimestral!$C$10:$AE$246</definedName>
    <definedName name="_xlnm.Print_Area" localSheetId="0">ReporteTrimestral!$B$2:$AE$246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246" i="2" l="1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<sst xmlns="http://schemas.openxmlformats.org/spreadsheetml/2006/main" count="4047" uniqueCount="980">
  <si>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</si>
  <si>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</si>
  <si>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</si>
  <si>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</si>
  <si>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</si>
  <si>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</si>
  <si>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</si>
  <si>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</si>
  <si>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</si>
  <si>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</si>
  <si>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</si>
  <si>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</si>
  <si>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</si>
  <si>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</si>
  <si>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</si>
  <si>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</si>
  <si>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</si>
  <si>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</si>
  <si>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</si>
  <si>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</si>
  <si>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</si>
  <si>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</si>
  <si>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</si>
  <si>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</si>
  <si>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</si>
  <si>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</si>
  <si>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</si>
  <si>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</si>
  <si>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</si>
  <si>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</si>
  <si>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</si>
  <si>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</si>
  <si>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</si>
  <si>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</si>
  <si>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</si>
  <si>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</si>
  <si>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</si>
  <si>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</si>
  <si>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</si>
  <si>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</si>
  <si>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Vivienda</t>
  </si>
  <si>
    <t>En Ejecución</t>
  </si>
  <si>
    <t>COMISION ESTATAL DE LA VIVIENDA</t>
  </si>
  <si>
    <t>Nava</t>
  </si>
  <si>
    <t>Rural</t>
  </si>
  <si>
    <t>Educación</t>
  </si>
  <si>
    <t>Monclova</t>
  </si>
  <si>
    <t>Otros Proyectos</t>
  </si>
  <si>
    <t>Saltillo</t>
  </si>
  <si>
    <t>2016</t>
  </si>
  <si>
    <t>Otros</t>
  </si>
  <si>
    <t>Metros Cuadrados</t>
  </si>
  <si>
    <t>Urbano</t>
  </si>
  <si>
    <t>MUNICIPIO</t>
  </si>
  <si>
    <t xml:space="preserve">Vivienda </t>
  </si>
  <si>
    <t>Obra</t>
  </si>
  <si>
    <t>Agua y saneamiento</t>
  </si>
  <si>
    <t>Metros lineales</t>
  </si>
  <si>
    <t>Computadoras</t>
  </si>
  <si>
    <t>Transportes y vialidades</t>
  </si>
  <si>
    <t>Cuatro Ciénegas</t>
  </si>
  <si>
    <t>PRESIDENCIA MUNICIPAL DE CUATRO CIENEGAS</t>
  </si>
  <si>
    <t>Urbanización</t>
  </si>
  <si>
    <t>Cuatro Ciénegas de Carranza</t>
  </si>
  <si>
    <t>Salud</t>
  </si>
  <si>
    <t>Acuña</t>
  </si>
  <si>
    <t>Torreón</t>
  </si>
  <si>
    <t>-</t>
  </si>
  <si>
    <t>PRESIDENCIA MUNICIPAL</t>
  </si>
  <si>
    <t>San Pedro</t>
  </si>
  <si>
    <t>Piedras Negras</t>
  </si>
  <si>
    <t>Asistencia Social</t>
  </si>
  <si>
    <t>Frontera</t>
  </si>
  <si>
    <t>Ciudad Acuña</t>
  </si>
  <si>
    <t>Equipamiento</t>
  </si>
  <si>
    <t>Múzquiz</t>
  </si>
  <si>
    <t>Palaú</t>
  </si>
  <si>
    <t>Ciudad Melchor Múzquiz</t>
  </si>
  <si>
    <t>La Concha</t>
  </si>
  <si>
    <t>2013</t>
  </si>
  <si>
    <t>Arteaga</t>
  </si>
  <si>
    <t>COA13130300210206</t>
  </si>
  <si>
    <t>J.N. Federico Froebel, Construccion De Banqueta  Pintura En Juegos Infantiles</t>
  </si>
  <si>
    <t>MPN 033-13</t>
  </si>
  <si>
    <t>OBRAS PUBLICAS</t>
  </si>
  <si>
    <t>Financiera: en proceso / Física: en proceso / Registro: en proceso - SISTEMA: Pasa al siguiente nivel.</t>
  </si>
  <si>
    <t>COA13130300210833</t>
  </si>
  <si>
    <t>Pavimentación Asfaltica Calle Altius - Para Accesar A Esc.  Mano Amiga</t>
  </si>
  <si>
    <t>MPN-065-13</t>
  </si>
  <si>
    <t>DIRECCION DE PLANEACION</t>
  </si>
  <si>
    <t>COA13130400283250</t>
  </si>
  <si>
    <t>Esc. Prim. Coronel Juan M. Maldonado, Impermeabilizacion</t>
  </si>
  <si>
    <t>MPN-030-13</t>
  </si>
  <si>
    <t>DESARROLLO SOCIAL</t>
  </si>
  <si>
    <t>Financiera: en propceso / Física: en proceso / Registro: en proceso - SISTEMA: Pasa al siguiente nivel.</t>
  </si>
  <si>
    <t>COA13130400283321</t>
  </si>
  <si>
    <t>Introducción De Linea De Drenaje C. Altius</t>
  </si>
  <si>
    <t>MPN-047-13</t>
  </si>
  <si>
    <t>Dirección de Planeación</t>
  </si>
  <si>
    <t>Financiera: terminadas / Física: terminada / Registro: TERMINADA - SISTEMA: Pasa al siguiente nivel.</t>
  </si>
  <si>
    <t>COA13130400283364</t>
  </si>
  <si>
    <t>Construcción Del Subcolector Y Atarjeas En Colonia Gobernadores</t>
  </si>
  <si>
    <t>MPN-075-13</t>
  </si>
  <si>
    <t>obras publicas</t>
  </si>
  <si>
    <t>Financiera: en proceso / Física: en proceso 95 tomas domiciliarias / Registro: en proceso - SISTEMA: Pasa al siguiente nivel.</t>
  </si>
  <si>
    <t>2015</t>
  </si>
  <si>
    <t>2014</t>
  </si>
  <si>
    <t>Ocampo</t>
  </si>
  <si>
    <t>Parras</t>
  </si>
  <si>
    <t>Viesca</t>
  </si>
  <si>
    <t>Parras de la Fuente</t>
  </si>
  <si>
    <t xml:space="preserve">Financiera:  / Física:  / Registro:  </t>
  </si>
  <si>
    <t>OBRAS PÚBLICAS</t>
  </si>
  <si>
    <t>COA14140300361492</t>
  </si>
  <si>
    <t>Introduccion De Linea De Agua Potable En Varias Calles De La Colonia Nueva Imagen.</t>
  </si>
  <si>
    <t>143000424</t>
  </si>
  <si>
    <t>PRESIDENCIA MUNICIPAL DE SALTILLO</t>
  </si>
  <si>
    <t>Financiera:  / Física:  / Registro: SISTEMA: Pasa al siguiente nivel.</t>
  </si>
  <si>
    <t>COA14140300374049</t>
  </si>
  <si>
    <t>Drenaje Sanitario En Varias Calles, Secuoya, Fresno. Alamos, Nogal, Encino Y Sauz, Los Pinos</t>
  </si>
  <si>
    <t>142500168</t>
  </si>
  <si>
    <t>Financiera: terminada / Física: termianda / Registro: terminada - SISTEMA: Pasa al siguiente nivel.</t>
  </si>
  <si>
    <t>San Buenaventura</t>
  </si>
  <si>
    <t>COA14140400416381</t>
  </si>
  <si>
    <t>Mejoras A Viviendas, Muros, Techos, Piso Firme En Calle Fresnos, Encino, Nogal</t>
  </si>
  <si>
    <t>MPN-067-2014</t>
  </si>
  <si>
    <t>Financiera: en proceso / Física: en proceso / Registro: en rpoceso - SISTEMA: Pasa al siguiente nivel.</t>
  </si>
  <si>
    <t>COA14140400428607</t>
  </si>
  <si>
    <t>Introduccion De Linea De Agua Potable En La Calle Del Bosque Entre Blvd. V. Carranza Y Priv. Valle De Santa Fe, De La Colonia Valle Hermoso.</t>
  </si>
  <si>
    <t>143000430</t>
  </si>
  <si>
    <t>COA14140400428612</t>
  </si>
  <si>
    <t>Introduccion De Linea De Agua Potable En Varias Calles De La Colonia La Gloria.</t>
  </si>
  <si>
    <t>153000027</t>
  </si>
  <si>
    <t>COA14140400428802</t>
  </si>
  <si>
    <t>Construccion De Drenaje Sanitario En Varias Calles De La Colonia Niños Heroes (Etapa 2).</t>
  </si>
  <si>
    <t>143000445</t>
  </si>
  <si>
    <t>El Siete de Enero (El Mezquite)</t>
  </si>
  <si>
    <t>Emiliano Zapata</t>
  </si>
  <si>
    <t>Financiera:  / Física:  / Registro: obra en proceso - SISTEMA: Pasa al siguiente nivel.</t>
  </si>
  <si>
    <t>Obras Públicas</t>
  </si>
  <si>
    <t>PRESIDENCIA MUNICIPAL DE SAN PEDRO</t>
  </si>
  <si>
    <t>PRESIDENCIA MUNICIPAL DE MUZQUIZ</t>
  </si>
  <si>
    <t>Mobiliario y equipo</t>
  </si>
  <si>
    <t>COA15150100482691</t>
  </si>
  <si>
    <t>Programa De Desarrollo Institucional ( Adquisición De Equipo De Computo Y Pantallas Para Participación Ciudadana )</t>
  </si>
  <si>
    <t>15-IN00032</t>
  </si>
  <si>
    <t>Financiera:  / Física:  / Registro: ESTEES  UN PROGRAMA QUE SE ENCUENTRA TERMINADO</t>
  </si>
  <si>
    <t>Metros</t>
  </si>
  <si>
    <t>Piezas</t>
  </si>
  <si>
    <t>COA15150200534674</t>
  </si>
  <si>
    <t>Ampliación Red De Energia Eléctrica En El Ejido Huachichil</t>
  </si>
  <si>
    <t>Presidencia Municipal Arteaga</t>
  </si>
  <si>
    <t>Financiera:  / Física:  / Registro: SE ENVIA PARA VALIDACION - SISTEMA: Pasa al siguiente nivel.</t>
  </si>
  <si>
    <t>COA15150200534728</t>
  </si>
  <si>
    <t xml:space="preserve">Ampliación De Red De Energía Eléctrica Col. Estrella De David Calles Romanos, San Lucas Y Génesis </t>
  </si>
  <si>
    <t>COA15150200534831</t>
  </si>
  <si>
    <t>Ampliación De Red De Energía Eléctrica En El Ejido Los Lirios (Por Jardín De Niños)</t>
  </si>
  <si>
    <t>COA15150200534909</t>
  </si>
  <si>
    <t>Ampliación De Red De Energía Eléctrica En Colonia Autopista Etapa 1 Sector Sur</t>
  </si>
  <si>
    <t>COA15150200535594</t>
  </si>
  <si>
    <t>Página De Transparencia (Prodim)</t>
  </si>
  <si>
    <t>COA15150200537882</t>
  </si>
  <si>
    <t>Construcción Del Sistema De Drenaje Sanitario En El Ejido Talia</t>
  </si>
  <si>
    <t>152400031</t>
  </si>
  <si>
    <t>Talía</t>
  </si>
  <si>
    <t>MUNICIPIO DE PARRAS COAHUILA - DIRECCIÓN DE DESARROLLO SOCIAL</t>
  </si>
  <si>
    <t>Financiera: se reactivo la obra / Física: obra reactivada / Registro: SISTEMA: Pasa al siguiente nivel.</t>
  </si>
  <si>
    <t>COA15150200538011</t>
  </si>
  <si>
    <t>Construccion Del Sistema De Drenaje Sanitario En El Ejido Estacion Madero</t>
  </si>
  <si>
    <t>152400033</t>
  </si>
  <si>
    <t>Madero [Estación]</t>
  </si>
  <si>
    <t>Financiera: obra en reanudacion / Física: obra en reanudacion / Registro: SISTEMA: Pasa al siguiente nivel.</t>
  </si>
  <si>
    <t>COA15150200538097</t>
  </si>
  <si>
    <t>Construcción De Kioskos Interactivos Para La Implementacion De Contraloria Social (Prodim 2015)</t>
  </si>
  <si>
    <t>152400035</t>
  </si>
  <si>
    <t>Financiera: obra en proceso / Física: obra en proceso / Registro: SISTEMA: Pasa al siguiente nivel.</t>
  </si>
  <si>
    <t>Financiera:  / Física:  / Registro: SE ENVIA A VALIDACION. - SISTEMA: Pasa al siguiente nivel.</t>
  </si>
  <si>
    <t>PRESIDENCIA MUNICIPAL DE OCAMPO</t>
  </si>
  <si>
    <t>Escobedo</t>
  </si>
  <si>
    <t>Primero de Mayo</t>
  </si>
  <si>
    <t>Kilómetro</t>
  </si>
  <si>
    <t>COA15150200548973</t>
  </si>
  <si>
    <t>Introduccion De Linea De Agua Potable En Varias Calles De La Colonia La Gloria (Etapa 1).</t>
  </si>
  <si>
    <t>153000247</t>
  </si>
  <si>
    <t>COA15150200548979</t>
  </si>
  <si>
    <t>Introduccion De Linea De Agua Potable En Varias Calles De La Colonia La Gloria (Etapa 2).</t>
  </si>
  <si>
    <t>153000248</t>
  </si>
  <si>
    <t>COA15150200549012</t>
  </si>
  <si>
    <t>Introduccion De Colector Miraflores Para Dar Servicio A Varias Calles De La Colonia La Gloria.</t>
  </si>
  <si>
    <t>153000272</t>
  </si>
  <si>
    <t>COA15150200549013</t>
  </si>
  <si>
    <t>Introduccion De Red De Drenaje Sanitario En Varias Calles De La Colonia La Gloria.</t>
  </si>
  <si>
    <t>153000273</t>
  </si>
  <si>
    <t>COA15150200549016</t>
  </si>
  <si>
    <t>Introduccion De Red De Drenaje Sanitario En El Blvd. Norte Entre Calle La Rioja Y Calle Sagrado Corazon, De La Colonia La Gloria.</t>
  </si>
  <si>
    <t>153000274</t>
  </si>
  <si>
    <t>COA15150200549018</t>
  </si>
  <si>
    <t>Introduccion De Red De Drenaje Sanitario En La Calle Sagrado Corazon Entre Calle La Rioja Y Blvd. Norte, De La Colonia La Gloria.</t>
  </si>
  <si>
    <t>153000275</t>
  </si>
  <si>
    <t>COA15150300551042</t>
  </si>
  <si>
    <t>Mejoramiento De La Escuela Secundaria No. 56 Lic. Miguel De La Madrid Hurtado, Ubicada En El Blvd. Morelos S/N Entre La Calle 10 Y Calle 12, De La Colonia Morelos.</t>
  </si>
  <si>
    <t>153000314</t>
  </si>
  <si>
    <t>Financiera:  / Física: LA UNIDAD DE MEDIDA ES 1.00 ESCUELA / Registro: SISTEMA: Pasa al siguiente nivel.</t>
  </si>
  <si>
    <t>COA15150300571175</t>
  </si>
  <si>
    <t>Construccion De Techo Firme En Zona Urbana De De Viesca Coahula De Zaragoza</t>
  </si>
  <si>
    <t>133789</t>
  </si>
  <si>
    <t>PRESIDENCIA MUNICIPAL DE VIESCA</t>
  </si>
  <si>
    <t>Financiera:  / Física:  / Registro: REGISTRO DE AVANCES - SISTEMA: Pasa al siguiente nivel.</t>
  </si>
  <si>
    <t>COA15150300571203</t>
  </si>
  <si>
    <t>Construccion De Techo Firme En Ejido Villa De Bilbao  Municipio De Viesca Coahula De Zaragoza</t>
  </si>
  <si>
    <t>133799</t>
  </si>
  <si>
    <t>Villa de Bilbao</t>
  </si>
  <si>
    <t>PRESIDENCIA MUNICIPAL DE VIESCA COAHUILA</t>
  </si>
  <si>
    <t>COA15150300571216</t>
  </si>
  <si>
    <t>Construccion De Techo Firme En Ejido  Gabino Vazquez Municipio De Viesca Coahula De Zaragoza</t>
  </si>
  <si>
    <t>133810</t>
  </si>
  <si>
    <t>Gabino Vázquez (San Luis)</t>
  </si>
  <si>
    <t>Financiera:  / Física:  / Registro: registro de avances</t>
  </si>
  <si>
    <t>COA15150300571235</t>
  </si>
  <si>
    <t>Construccion De Techo Firme En Ejido Boquilla De Las Perlas Municipio De Viesca Coahula De Zaragoza</t>
  </si>
  <si>
    <t>133818</t>
  </si>
  <si>
    <t>Boquilla de las Perlas</t>
  </si>
  <si>
    <t>Financiera:  / Física:  / Registro: registro de avances - SISTEMA: Pasa al siguiente nivel.</t>
  </si>
  <si>
    <t>COA15150300571252</t>
  </si>
  <si>
    <t>Construccion De Techo Firme En Ejido Las Margaritas Municipio De Viesca Coahula De Zaragoza</t>
  </si>
  <si>
    <t>133825</t>
  </si>
  <si>
    <t>Las Margaritas</t>
  </si>
  <si>
    <t>Financiera:  / Física:  / Registro: registro de avance - SISTEMA: Pasa al siguiente nivel.</t>
  </si>
  <si>
    <t>COA15150300571318</t>
  </si>
  <si>
    <t>Construccion De Techo Firme En Ejido Ignacio Zaragoza Municipio De Viesca Coahula De Zaragoza</t>
  </si>
  <si>
    <t>133843</t>
  </si>
  <si>
    <t>Ignacio Zaragoza</t>
  </si>
  <si>
    <t>COA15150300571403</t>
  </si>
  <si>
    <t>Construccion De Techo Firme En Ejido Gilita Municipio De Viesca Coahula De Zaragoza</t>
  </si>
  <si>
    <t>133859</t>
  </si>
  <si>
    <t>Gilita</t>
  </si>
  <si>
    <t>COA15150300571407</t>
  </si>
  <si>
    <t>Construccion De Techo Firme En Ejido Emiliano Zapata Municipio De Viesca Coahula De Zaragoza</t>
  </si>
  <si>
    <t>133863</t>
  </si>
  <si>
    <t>COA15150300571453</t>
  </si>
  <si>
    <t>Repocision De Drenaje Sanitario En Av. Fuentes De Dr. Fco. Gonzalez A  C. Morelosen Cabecera Municipal De Viesca Coahuila De Zaragoza.</t>
  </si>
  <si>
    <t>122414</t>
  </si>
  <si>
    <t>Financiera:  / Física: obra terminada / Registro: registro de vances  - SISTEMA: Pasa al siguiente nivel.</t>
  </si>
  <si>
    <t>COA15150300572126</t>
  </si>
  <si>
    <t>Aportacion Municipal Al Programa De Vivienda Fonhapo 2015 (Techo Urbano)</t>
  </si>
  <si>
    <t>152400080</t>
  </si>
  <si>
    <t>MUNICIPIO DE PARRAS DIRECCION DE DESARROLLO SOCIAL</t>
  </si>
  <si>
    <t>Financiera: falta pagar aportación de beneficiarios / Física: falta pagar aportación de beneficiarios / Registro: SISTEMA: Pasa al siguiente nivel.</t>
  </si>
  <si>
    <t>COA15150300572209</t>
  </si>
  <si>
    <t>Aportacion Municipal Al Programa De Vivienda Fonhapo 2015 (Baño Rural) En El Ejido Estacion Madero</t>
  </si>
  <si>
    <t>152400081</t>
  </si>
  <si>
    <t>Financiera: cambio en metas de beneficiarios / Física: cambio en metas de beneficarios / Registro: SISTEMA: Pasa al siguiente nivel.</t>
  </si>
  <si>
    <t>COA15150300572370</t>
  </si>
  <si>
    <t>Aportacion Municipal Al Programa De Vivienda Fonhapo 2015 (Baño Rural) En El Ejido San Jose De Patagalana</t>
  </si>
  <si>
    <t>152400086</t>
  </si>
  <si>
    <t>San José de Patagalana</t>
  </si>
  <si>
    <t>MUNICIPIO DE PARRAS DIRECCION DE DESARRROLLO SOCIAL</t>
  </si>
  <si>
    <t>COA15150300572405</t>
  </si>
  <si>
    <t>Aportacion Municipal Al Programa De Vivienda Fonhapo 2015 (Techo Rural) Ejido San Franscisco Del Progreso</t>
  </si>
  <si>
    <t>San Francisco del Progreso</t>
  </si>
  <si>
    <t>COA15150300572433</t>
  </si>
  <si>
    <t>Aportacion Municipal Al Programa De Vivienda Fonhapo 2015 (Techo Rural) En El Ejido 28 De Agosto</t>
  </si>
  <si>
    <t>152400087</t>
  </si>
  <si>
    <t>Veintiocho de Agosto</t>
  </si>
  <si>
    <t>COA15150300572457</t>
  </si>
  <si>
    <t>Aportacion Municipal Al Programa De Vivienda Fonhapo 2015 (Techo Rural) En El Ejido Huariche</t>
  </si>
  <si>
    <t>152400088</t>
  </si>
  <si>
    <t>Huariche</t>
  </si>
  <si>
    <t>Financiera: falta pagar aportación de beficiarios / Física: falta pago de aportación de beneficiarios / Registro: SISTEMA: Pasa al siguiente nivel.</t>
  </si>
  <si>
    <t>COA15150300572568</t>
  </si>
  <si>
    <t>Construcción De Estructura Pluvial De Base De Concreto Hidraulico Reforzado Sobre Arrollo El Tornillo</t>
  </si>
  <si>
    <t>MPN-046-15</t>
  </si>
  <si>
    <t>Financiera: en proceso / Física: en proces / Registro: en proceso - SISTEMA: Pasa al siguiente nivel.</t>
  </si>
  <si>
    <t>COA15150300574316</t>
  </si>
  <si>
    <t>Ampliacion De Red Electrica Ejido La Presa</t>
  </si>
  <si>
    <t>Financiera:  / Física:  / Registro: SE ENVÍA PARA VALIDACIÓN  - SISTEMA: Pasa al siguiente nivel.</t>
  </si>
  <si>
    <t>COA15150300574360</t>
  </si>
  <si>
    <t>Ampliación De Red Eléctrica En El Ejido De Nuncio</t>
  </si>
  <si>
    <t>Financiera:  / Física:  / Registro: SE ENVÍA PARA VALIDACION - SISTEMA: Pasa al siguiente nivel.</t>
  </si>
  <si>
    <t>COA15150300574387</t>
  </si>
  <si>
    <t>Ampliación De Red Eléctrica En El Ejido De San Juan De Los Dolores</t>
  </si>
  <si>
    <t>COA15150300574403</t>
  </si>
  <si>
    <t>Ampliación De Red Eléctrica En El Ejido Del Tunal</t>
  </si>
  <si>
    <t>Financiera:  / Física:  / Registro: SE ENVIA PARA  VALIDAR - SISTEMA: Pasa al siguiente nivel.</t>
  </si>
  <si>
    <t>COA15150300574575</t>
  </si>
  <si>
    <t xml:space="preserve">Rehabilitación De Techo Firme En El Ejido De San Antonio De Las Alazanas </t>
  </si>
  <si>
    <t>Presidencia Municipal Artega</t>
  </si>
  <si>
    <t>Financiera:  / Física:  / Registro: SE ENVÍA A VALIDAR - SISTEMA: Pasa al siguiente nivel.</t>
  </si>
  <si>
    <t>COA15150300574821</t>
  </si>
  <si>
    <t>Rehabilitación De Techo Firme En La Comunidad De San Felipe 2 Techos</t>
  </si>
  <si>
    <t xml:space="preserve">Presidencia Municipal Arteaga </t>
  </si>
  <si>
    <t>Financiera:  / Física:  / Registro: SE ENVÍA VALIDAR - SISTEMA: Pasa al siguiente nivel.</t>
  </si>
  <si>
    <t>PRESIDENCIA MUNICIPAL DE FRONTERA, COAHUILA</t>
  </si>
  <si>
    <t>Financiera:  / Física:  / Registro: se envía para validacion - SISTEMA: Pasa al siguiente nivel.</t>
  </si>
  <si>
    <t>COA15150400610108</t>
  </si>
  <si>
    <t>Construccion De Red De Distribucion De Agua Potable Y Tomas Domiciliarias Para La Parte Alta De La Colonia Guadalupe Borja</t>
  </si>
  <si>
    <t>1501945</t>
  </si>
  <si>
    <t>COA15150400612869</t>
  </si>
  <si>
    <t xml:space="preserve">Construccion De Carcamo De Bombeo </t>
  </si>
  <si>
    <t>83903</t>
  </si>
  <si>
    <t>COA15150400615153</t>
  </si>
  <si>
    <t>Construccion De Red De Atarjeas Y Descargas Domiciliarias  En Calles De La Parte  Alta De La Colonia Ampliacion Guadalupe  Borja.</t>
  </si>
  <si>
    <t>83922</t>
  </si>
  <si>
    <t>COA15150400615274</t>
  </si>
  <si>
    <t xml:space="preserve">Construccion De Red De Atarjeas Y Descargas  En Calles Hector Bladimir, Felipe Pescador, España, Felipe Angeles Entre Libertad Y Oriental En Col. Borja. </t>
  </si>
  <si>
    <t>84087</t>
  </si>
  <si>
    <t>COA16150400621782</t>
  </si>
  <si>
    <t>Construccion De Red De Drenaje En Calle 12 Entre Ave 1 Y Ave 2 Colonia Benito Juarez</t>
  </si>
  <si>
    <t>153100060</t>
  </si>
  <si>
    <t>MUNICIPIO DE SAN BUENAVENTURA COAHUILA</t>
  </si>
  <si>
    <t xml:space="preserve">Financiera: OBRAS EN PROCESO DE CONTRATACION / Física: OBRAS EN PROCESO DE CONTRATACION / Registro:  </t>
  </si>
  <si>
    <t>Vehículos</t>
  </si>
  <si>
    <t>Financiera:  / Física:  / Registro: SE ENVIA A VALIDAR - SISTEMA: Pasa al siguiente nivel.</t>
  </si>
  <si>
    <t>Financiera:  / Física:  / Registro: esta es una obra que se encuentra en su avance fisico y financiero al 0% segun las ministraciones recibidas</t>
  </si>
  <si>
    <t>Financiera:  / Física:  / Registro: esta es una obra que se encuentra en su avance fisico y financiero al 0% segun las ministraciones recibidas - SISTEMA: Pasa al siguiente nivel.</t>
  </si>
  <si>
    <t>COA16160200643684</t>
  </si>
  <si>
    <t>Rehabilitación De Servicios Sanitarios En La Escuela Gustavo A Madero - 39721</t>
  </si>
  <si>
    <t>39721</t>
  </si>
  <si>
    <t>MUNICIPIO DE PARRAS DIRECCIÓN DE DESARROLLO SOCIAL</t>
  </si>
  <si>
    <t>Financiera: OBRA EN PROCESO DE LICITACIÓN / Física: OBRA NO INICIADA / Registro: SISTEMA: Pasa al siguiente nivel.</t>
  </si>
  <si>
    <t>COA16160200643685</t>
  </si>
  <si>
    <t>Construcción De Drenaje Pluvial En Calle Oscar Flores Tapia Y Heroico Colegio Militar - 39570</t>
  </si>
  <si>
    <t>39570</t>
  </si>
  <si>
    <t>Financiera: PAGO DEL 30% DE ANTICIPO DE LA OBRA / Física: se dio el anticipo para la compra de materiales / Registro: SISTEMA: Pasa al siguiente nivel.</t>
  </si>
  <si>
    <t>COA16160200643686</t>
  </si>
  <si>
    <t>Construcción De La Red De Alumbrado Público - 39632</t>
  </si>
  <si>
    <t>39632</t>
  </si>
  <si>
    <t>Financiera: pago del 30% de anticipo de la obra / Física: se pago el 30% de anticipo para la compra de materiales / Registro: SISTEMA: Pasa al siguiente nivel.</t>
  </si>
  <si>
    <t>COA16160200643704</t>
  </si>
  <si>
    <t>Electrificacion En Calle Nicolas Bravo De Chihuahua Y Camino A La Cascajera Col Arnoldo Guardiola - 47689</t>
  </si>
  <si>
    <t>47689</t>
  </si>
  <si>
    <t>PRESIDENCIA MUNICIPAL DE NAVA COAHUILA</t>
  </si>
  <si>
    <t>Financiera:  / Física:  / Registro: registro !!!! - registro !!!! - SISTEMA: Pasa al siguiente nivel.</t>
  </si>
  <si>
    <t>COA16160200643705</t>
  </si>
  <si>
    <t>Construccion De Techo En Calle Veracruz 320 Col Del Valle - 41309</t>
  </si>
  <si>
    <t>41309</t>
  </si>
  <si>
    <t>Financiera: SE PAGO ANTICIPO / Física: SOLO SE PAGO ANTICIPOS / Registro: SE CAPTURO OBRA - SISTEMA: Pasa al siguiente nivel.</t>
  </si>
  <si>
    <t>COA16160200643709</t>
  </si>
  <si>
    <t>Rehabilitacion En La Ep. Ford 46 Benito Juarez De La Colonia Calderon - 38573</t>
  </si>
  <si>
    <t>38573</t>
  </si>
  <si>
    <t>COA16160200643712</t>
  </si>
  <si>
    <t>Construccion De Linea De Agua Potable Y Trece Tomas Domiciliarias En Colonia Lomas Verdes  - 21275</t>
  </si>
  <si>
    <t>21275</t>
  </si>
  <si>
    <t>COA16160200643713</t>
  </si>
  <si>
    <t>Rehabilitación De Edificación Y Equipamiento De Planta Potabilizadora Desalinizadora - 45814</t>
  </si>
  <si>
    <t>45814</t>
  </si>
  <si>
    <t>Benito Juárez</t>
  </si>
  <si>
    <t>COA16160200643714</t>
  </si>
  <si>
    <t>35501 Mantenimiento Y Conservación De Vehículos Terrestres, Aéreos, Marítimos, Lacustres Y Fluviales - 44799</t>
  </si>
  <si>
    <t>44799</t>
  </si>
  <si>
    <t>COA16160200643715</t>
  </si>
  <si>
    <t>Construcción De Calle 7 Entre Av Del Sol Y Tope De Calle - 42171</t>
  </si>
  <si>
    <t>42171</t>
  </si>
  <si>
    <t>COA16160200643716</t>
  </si>
  <si>
    <t>Introducción De Red De Drenaje Sanitario En Varias Calles - 40723</t>
  </si>
  <si>
    <t>40723</t>
  </si>
  <si>
    <t>COA16160200643749</t>
  </si>
  <si>
    <t>Construccion De Red De Drenaje En La Priv. Escondida En El Barrio La Gloria - 55442</t>
  </si>
  <si>
    <t>55442</t>
  </si>
  <si>
    <t>GOBIERNO MUNICIPAL</t>
  </si>
  <si>
    <t>Financiera:  / Física:  / Registro: ESTA ES UNA OBRA QUE SE ENCUENTRA EN SU AVANCE FISICO Y FINANCIERO AL 0% SEGUN LAS MINISTRACIONES RECIBIDAS - SISTEMA: Pasa al siguiente nivel.</t>
  </si>
  <si>
    <t>COA16160200643750</t>
  </si>
  <si>
    <t>Construcción De Ampliación De Vivienda En La Calle Aviñas Sin Numero En El Barrio El Panteon - 43840</t>
  </si>
  <si>
    <t>43840</t>
  </si>
  <si>
    <t>Financiera:  / Física:  / Registro: esta es una obra que se encuentra en su avance fisico y financiero al 0% segun las minstraciones recibidas</t>
  </si>
  <si>
    <t>COA16160200643751</t>
  </si>
  <si>
    <t>Construcción De Ampliación De Vivienda En La Calle Crisantemo En La Colonia Las Azucenas - 44515</t>
  </si>
  <si>
    <t>44515</t>
  </si>
  <si>
    <t>Financiera:  / Física:  / Registro: esta es una obra que se encuentra en su avance fisico y financiero al 0% segun las minstraciones recibidas - SISTEMA: Pasa al siguiente nivel.</t>
  </si>
  <si>
    <t>COA16160200643752</t>
  </si>
  <si>
    <t>Mejoramiento De Red De Drenaje En Calle Oscar Flores Tapia Entre 6 De Septiembre Y 20 De Noviembre - 74860</t>
  </si>
  <si>
    <t>74860</t>
  </si>
  <si>
    <t>Financiera:  / Física:  / Registro: SE REGISTRO PROYECTO AUN SIN CONTRATO - SISTEMA: Pasa al siguiente nivel.</t>
  </si>
  <si>
    <t>COA16160200643755</t>
  </si>
  <si>
    <t>Construccion De Techo Malla Sombra En Esc Prim Adolfo Lopez Mateos - 32218</t>
  </si>
  <si>
    <t>32218</t>
  </si>
  <si>
    <t>MUNICIPIO DE ACUÑA COAH</t>
  </si>
  <si>
    <t>COA16160200643756</t>
  </si>
  <si>
    <t>Construccion De Red Electrica En Calle Job Y Corintios Col Nueva Jerusalen - 31491</t>
  </si>
  <si>
    <t>31491</t>
  </si>
  <si>
    <t>Financiera:  / Física:  / Registro: SE REALIZO EL REGISTRO DEL CONTRATO SOLO POR QUE ES OBLIGATORIO AUN CUANDO NO SE HA CONTRATADO A LA FECHA - SISTEMA: Pasa al siguiente nivel.</t>
  </si>
  <si>
    <t>COA16160200643757</t>
  </si>
  <si>
    <t>Mejoramiento De Techo De Concreto En Esc Rural Ignacio Allende - 64776</t>
  </si>
  <si>
    <t>64776</t>
  </si>
  <si>
    <t>Buena Vista</t>
  </si>
  <si>
    <t>COA16160200643758</t>
  </si>
  <si>
    <t>Construccion De Cuartos Para Baños Recamaras Y Techos Convenio Municipio Y Cev - 69709</t>
  </si>
  <si>
    <t>69709</t>
  </si>
  <si>
    <t>COMITE ESTATAL DE LA VIVIENDA</t>
  </si>
  <si>
    <t>Financiera:  / Física:  / Registro: aportación realizada  a la comisión estatal de la vivienda mediante convenio,ellos serán los ejecutores - SISTEMA: Pasa al siguiente nivel.</t>
  </si>
  <si>
    <t>COA16160200643759</t>
  </si>
  <si>
    <t>Construccion De Red Electrica En La Calle Chabacano Entre Nuevo Leon Y Guayaba En La Col. El Patronato En Palau - 48161</t>
  </si>
  <si>
    <t>48161</t>
  </si>
  <si>
    <t>Financiera:  / Física:  / Registro: esta obra se encuentra vigente - SISTEMA: Pasa al siguiente nivel.</t>
  </si>
  <si>
    <t>COA16160200643760</t>
  </si>
  <si>
    <t>Suministro E Instalación De Bomba Sumergible De 1 1 2 Hp En Sección 4 Hermanos - 38363</t>
  </si>
  <si>
    <t>38363</t>
  </si>
  <si>
    <t>Cuatro Hermanos (El Sol)</t>
  </si>
  <si>
    <t>Financiera: obra en proceso de asignacion / Física: obra no iniciada / Registro: SISTEMA: Pasa al siguiente nivel.</t>
  </si>
  <si>
    <t>COA16160200643761</t>
  </si>
  <si>
    <t>Acondicionamiento De Espacios Publicos Y Adquisicion De Software Y Hardware. - 30217</t>
  </si>
  <si>
    <t>30217</t>
  </si>
  <si>
    <t>PRESIDENCIA MUNICIPAL PIEDRAS NEGRAS</t>
  </si>
  <si>
    <t>Financiera: en proceso / Física: en proceso / Registro: en roceso - SISTEMA: Pasa al siguiente nivel.</t>
  </si>
  <si>
    <t>COA16160200646080</t>
  </si>
  <si>
    <t>Actualización Del Catastro Municipal Y Adquisición De Software Para Caja - 39736</t>
  </si>
  <si>
    <t>39736</t>
  </si>
  <si>
    <t>MUNICIPIO DE PARRAS COAHUILA DIRECCIÓN DE DESARROLLO SOCIAL</t>
  </si>
  <si>
    <t>Financiera: obra en proceso de validacion convenio prodim 2016 / Física: accion no iniciada / Registro: SISTEMA: Pasa al siguiente nivel.</t>
  </si>
  <si>
    <t>COA16160200646081</t>
  </si>
  <si>
    <t>Ampliación De La Red De Drenaje En La Calle Arteaga De La Colonia Antigua Guayulera - 37670</t>
  </si>
  <si>
    <t>37670</t>
  </si>
  <si>
    <t>MUNICIPIO DE PARRAS DESARROLLO SOCIAL</t>
  </si>
  <si>
    <t>Financiera: obra en proceso de adjudicacion / Física: obra no iniciada / Registro: SISTEMA: Pasa al siguiente nivel.</t>
  </si>
  <si>
    <t>COA16160200646082</t>
  </si>
  <si>
    <t>Cambio De Bomba Sumergible Y Columna En Pozo Profundo De Agua Potable - 39498</t>
  </si>
  <si>
    <t>39498</t>
  </si>
  <si>
    <t>Financiera: obra en proceso de contratacion / Física: obra no iniciada / Registro: SISTEMA: Pasa al siguiente nivel.</t>
  </si>
  <si>
    <t>COA16160200646093</t>
  </si>
  <si>
    <t>Mejoras Para Los Baños Del Jardín De Niños - 39034</t>
  </si>
  <si>
    <t>39034</t>
  </si>
  <si>
    <t>PRESIDENCIA MUNICIPAL DE ESCOBEDO COAHUILA</t>
  </si>
  <si>
    <t>Financiera:  / Física:  / Registro: SE REGISTRO INFORMACION</t>
  </si>
  <si>
    <t>COA16160200646100</t>
  </si>
  <si>
    <t>Construccion De Techo En Calle Ocampo 63 Col Lazaro Cardenas - 41286</t>
  </si>
  <si>
    <t>41286</t>
  </si>
  <si>
    <t>Financiera: SE PAGO ANTICIPO / Física: SE PAGO ANTICIPO / Registro: SE CAPTURO OBRA - SISTEMA: Pasa al siguiente nivel.</t>
  </si>
  <si>
    <t>COA16160200646101</t>
  </si>
  <si>
    <t>Construccion De Piso Firme Calle B No 911 Col Jardines - 48047</t>
  </si>
  <si>
    <t>48047</t>
  </si>
  <si>
    <t>Colonia Venustiano Carranza</t>
  </si>
  <si>
    <t>Financiera: OBRA TERMINADA / Física: OBRA TERMINADA / Registro: SE CAPTURO OBRA - OBRA CAPTURADA - OBRA CAPTURADA - SE CAPTURO OBRA - SISTEMA: Pasa al siguiente nivel.</t>
  </si>
  <si>
    <t>COA16160200646102</t>
  </si>
  <si>
    <t>Electrificacion De Calle En La Privada Morelos 138 Entre Calle Uno Y Dos De La Colonia Venustiano Carranza - 47305</t>
  </si>
  <si>
    <t>47305</t>
  </si>
  <si>
    <t>Financiera: NO SE HA CONTRATADO ESTA OBRA / Física: A UN NO SE CONTRATA ESTA OBRA / Registro: ESTA OBRA NO SE HA CONTRATADO - SISTEMA: Pasa al siguiente nivel.</t>
  </si>
  <si>
    <t>COA16160200646103</t>
  </si>
  <si>
    <t>Construccion De Techo En Calle Justo Sierra 36 Col V Carranza - 41250</t>
  </si>
  <si>
    <t>41250</t>
  </si>
  <si>
    <t>Financiera:  / Física: SE OTORGARON ANTICIPOS / Registro: SE ELABORO UN CONTRATO PARA TODAS LAS OBRAS DE TECHOS - SISTEMA: Pasa al siguiente nivel.</t>
  </si>
  <si>
    <t>COA16160200646104</t>
  </si>
  <si>
    <t>Rehabilitacion En El Jardin De Niños Luis Donaldo Colosio Murrieta Col 21 De Marzo - 38558</t>
  </si>
  <si>
    <t>38558</t>
  </si>
  <si>
    <t>Financiera:  / Física:  / Registro: SE ENVIA A VALIDACION.</t>
  </si>
  <si>
    <t>COA16160200646106</t>
  </si>
  <si>
    <t>Pavimentacion Asfaltica Y Cordon Cuneta En Calle 11 En Colonia Hipodromo - 38585</t>
  </si>
  <si>
    <t>38585</t>
  </si>
  <si>
    <t>COA16160200646108</t>
  </si>
  <si>
    <t>Construccionde Red De Atarjeas Y 76 Descargas Domiciliarias En Calles De La Col. La Amistad  - 21305</t>
  </si>
  <si>
    <t>21305</t>
  </si>
  <si>
    <t>COA16160200646110</t>
  </si>
  <si>
    <t>Construcción De Planta Potabilizadora Desalinizadora  En El Ejido Cuauhtemoc - 44820</t>
  </si>
  <si>
    <t>44820</t>
  </si>
  <si>
    <t>Cuauhtémoc</t>
  </si>
  <si>
    <t>COA16160200646111</t>
  </si>
  <si>
    <t>Rehabilitación De Edificación Y Equipamiento De Planta Potabilizadora Desalinizadora - 45801</t>
  </si>
  <si>
    <t>45801</t>
  </si>
  <si>
    <t>Santa Elena [Estación]</t>
  </si>
  <si>
    <t>COA16160200646112</t>
  </si>
  <si>
    <t>Rehabilitación De Edificación Y Equipamiento De Planta Potabilizadora Desalinizadora - 45849</t>
  </si>
  <si>
    <t>45849</t>
  </si>
  <si>
    <t>Jazminal</t>
  </si>
  <si>
    <t>COA16160200646114</t>
  </si>
  <si>
    <t>Rehabilitación De Edificación Y Equipamiento De Planta Potabilizadora Desalinizadora - 46125</t>
  </si>
  <si>
    <t>46125</t>
  </si>
  <si>
    <t>Tanque Escondido</t>
  </si>
  <si>
    <t>COA16160200646115</t>
  </si>
  <si>
    <t>Construcción De Calle Cañon De San Lorenzo Entre Fco Marquez Y Palmitos  Sur - 43421</t>
  </si>
  <si>
    <t>43421</t>
  </si>
  <si>
    <t>COA16160200646117</t>
  </si>
  <si>
    <t>Introducción De Linea De Agua Potable En Varias Calles De La Colonia Las Margaritas - 39833</t>
  </si>
  <si>
    <t>39833</t>
  </si>
  <si>
    <t>COA16160200646149</t>
  </si>
  <si>
    <t>Construccion De Red Electrica En La Calle Tercera Entre Septima Y Via Lactea En La Colonia Seccion 5 En Muzquiz - 46801</t>
  </si>
  <si>
    <t>46801</t>
  </si>
  <si>
    <t>COA16160200646152</t>
  </si>
  <si>
    <t>Construcción De Red De Drenaje En La Col Lomas Del Pedregal - 33072</t>
  </si>
  <si>
    <t>33072</t>
  </si>
  <si>
    <t>COA16160200646153</t>
  </si>
  <si>
    <t>523. Cámaras Fotográficas Y De Video. - 33566</t>
  </si>
  <si>
    <t>33566</t>
  </si>
  <si>
    <t>COA16160200646154</t>
  </si>
  <si>
    <t>Ampliacion De Red De Agua Potable Ej El Venadito - 32895</t>
  </si>
  <si>
    <t>32895</t>
  </si>
  <si>
    <t>El Venadito</t>
  </si>
  <si>
    <t>COA16160200646155</t>
  </si>
  <si>
    <t>Ampliacion De Red Electrica Comunidad Rural Calles - 31471</t>
  </si>
  <si>
    <t>31471</t>
  </si>
  <si>
    <t>Calles</t>
  </si>
  <si>
    <t>COA16160200646156</t>
  </si>
  <si>
    <t>Construccion De Red De Drenaje En La Calle Amado Nervo En El Tiro 3 De Palau - 55481</t>
  </si>
  <si>
    <t>55481</t>
  </si>
  <si>
    <t>COA16160200646157</t>
  </si>
  <si>
    <t>Construccion De Red De Drenaje En La Calle Sin Nombre Entre Jesús García Y Emilano Zapata En El Ejido La Cuchilla - 27370</t>
  </si>
  <si>
    <t>27370</t>
  </si>
  <si>
    <t>COA16160200648516</t>
  </si>
  <si>
    <t>Rehabilitación De Servicios Sanitarios En La Escuela Benito Juarez - 39718</t>
  </si>
  <si>
    <t>39718</t>
  </si>
  <si>
    <t>COA16160200648517</t>
  </si>
  <si>
    <t>Suministro E Instalación De Bomba De 5 Hp Para Agua Potable - 39477</t>
  </si>
  <si>
    <t>39477</t>
  </si>
  <si>
    <t>El Progreso (San Isidro del Progreso)</t>
  </si>
  <si>
    <t>COA16160200648518</t>
  </si>
  <si>
    <t>Construcción De La Red De Alumbrado Público - 39638</t>
  </si>
  <si>
    <t>39638</t>
  </si>
  <si>
    <t>COA16160200648519</t>
  </si>
  <si>
    <t>Construcción De La Red De Alumbrado Público - 39637</t>
  </si>
  <si>
    <t>39637</t>
  </si>
  <si>
    <t>San Lorenzo</t>
  </si>
  <si>
    <t>Financiera: se pago anticipo de obra / Física: anticipo de obra / Registro: SISTEMA: Pasa al siguiente nivel.</t>
  </si>
  <si>
    <t>COA16160200648537</t>
  </si>
  <si>
    <t>Construccion De Techo En Calle Ocampo 313 Col Lazaro Cardenas - 41290</t>
  </si>
  <si>
    <t>41290</t>
  </si>
  <si>
    <t>Financiera:  / Física: SOLO SE ENTREGO ANTICIPO / Registro: SE ELABORO UN CONTRATO PARA LAS OBRAS DE TECHOS - SISTEMA: Pasa al siguiente nivel.</t>
  </si>
  <si>
    <t>COA16160200648538</t>
  </si>
  <si>
    <t>Construccion De Drenaje Sanitario En La Calle Domingo Guardiola Entre Rosales Y Victoria Col San Andres - 40884</t>
  </si>
  <si>
    <t>40884</t>
  </si>
  <si>
    <t>Financiera: NO SE HA EMPEZADO CON LA OBRA / Física: NO SE HA EMPEZADO CON LA OBRA / Registro: NO SE HA EMPEZADO LA OBRA - SISTEMA: Pasa al siguiente nivel.</t>
  </si>
  <si>
    <t>COA16160200648539</t>
  </si>
  <si>
    <t>Electrificacion De Calle Belisario Dominguez Entre Calle Diez Y Calle Nueve De La Colonia Venustiano Carranza - 47470</t>
  </si>
  <si>
    <t>47470</t>
  </si>
  <si>
    <t>Financiera: ANTICIPO DE LA OBRA / Física: ANTICIPO DE LA OBRA / Registro: SE CAPTURO OBRA - SISTEMA: Pasa al siguiente nivel.</t>
  </si>
  <si>
    <t>COA16160200648540</t>
  </si>
  <si>
    <t>Construccion De Piso Firme Calle Narciso Mendoza No 49 Col Jardines - 48032</t>
  </si>
  <si>
    <t>48032</t>
  </si>
  <si>
    <t>Financiera: OBRA TERMINADA / Física: OBRA TERMINADA / Registro: OBRA CAPTURADA - SISTEMA: Pasa al siguiente nivel.</t>
  </si>
  <si>
    <t>COA16160200648541</t>
  </si>
  <si>
    <t>Electrificacion En Calle Eligio Ancona 208 Entre Matias Romero Y Donato Guerra Col Plan De Ayala - 47655</t>
  </si>
  <si>
    <t>47655</t>
  </si>
  <si>
    <t>Financiera: ESTA OBRA NO SE HA CONTRATADO / Física: ESTA OBRA NO SE HA CONTRATADO / Registro: ESTA OBRA NO SE HA CONTRATADO - SISTEMA: Pasa al siguiente nivel.</t>
  </si>
  <si>
    <t>COA16160200648544</t>
  </si>
  <si>
    <t>Cosntruccion De Red De Agua  Potable Y 200 Tomas Domiciliarias En La Col El Roble Y Amp. El Roble  - 21292</t>
  </si>
  <si>
    <t>21292</t>
  </si>
  <si>
    <t>COA16160200648547</t>
  </si>
  <si>
    <t>Equipamiento De Pozo Profundo De Agua Potable Fotovolcaico - 46187</t>
  </si>
  <si>
    <t>46187</t>
  </si>
  <si>
    <t>Cinco de Mayo</t>
  </si>
  <si>
    <t>COA16160200648548</t>
  </si>
  <si>
    <t>Equipamiento De Pozo Profundo De Agua Potable Fotovolcaico - 46144</t>
  </si>
  <si>
    <t>46144</t>
  </si>
  <si>
    <t>Hedionda del Lobo</t>
  </si>
  <si>
    <t>COA16160200648549</t>
  </si>
  <si>
    <t>Rehabilitación De Edificación Y Equipamiento De Planta Potabilizadora Desalinizadora - 46111</t>
  </si>
  <si>
    <t>46111</t>
  </si>
  <si>
    <t>Santa Teresa de los Muchachos</t>
  </si>
  <si>
    <t>COA16160200648576</t>
  </si>
  <si>
    <t>33901 Subcontratacion De Servicios Con Terceros - 69928</t>
  </si>
  <si>
    <t>69928</t>
  </si>
  <si>
    <t>COA16160200648577</t>
  </si>
  <si>
    <t>Construccion De Red Electrica Vi Etapa Col Lomas Del Pedregal - 31252</t>
  </si>
  <si>
    <t>31252</t>
  </si>
  <si>
    <t>COA16160200648578</t>
  </si>
  <si>
    <t>Construccion De Red Electrica En La Calle Parque Insustrial Y Papaya La Colonia El Patronato En Palau - 48211</t>
  </si>
  <si>
    <t>48211</t>
  </si>
  <si>
    <t>Financiera:  / Física:  / Registro: OBRA EN EJECUCION</t>
  </si>
  <si>
    <t>COA16160200648579</t>
  </si>
  <si>
    <t>Construccion De Red De Drenaje En Calle 9 Entre Ave. 4 Y Ave 5 En Col. Benito Juarez - 51208</t>
  </si>
  <si>
    <t>51208</t>
  </si>
  <si>
    <t>PRESIDENCIA MUNICIPAL DE SAN BUENAVENTURA</t>
  </si>
  <si>
    <t>COA16160200648580</t>
  </si>
  <si>
    <t>Construccion De Techo Firme En El Ejido San Blas - 51326</t>
  </si>
  <si>
    <t>51326</t>
  </si>
  <si>
    <t>San Blas</t>
  </si>
  <si>
    <t>Financiera:  / Física:  / Registro: SE ENVÍA A VALIDAR</t>
  </si>
  <si>
    <t>COA16160200650905</t>
  </si>
  <si>
    <t>Rehabilitación De Servicios Sanitarios En La Escuela Rodolfo Lorenzo García Gonzalez - 39720</t>
  </si>
  <si>
    <t>39720</t>
  </si>
  <si>
    <t>Financiera: obra en proceso de asignación de contrato / Física: obra no iniciada / Registro: SISTEMA: Pasa al siguiente nivel.</t>
  </si>
  <si>
    <t>COA16160200650906</t>
  </si>
  <si>
    <t>Construcción De La Red De Alumbrado Público - 39644</t>
  </si>
  <si>
    <t>39644</t>
  </si>
  <si>
    <t>Santa Cecilia (La Cecilia)</t>
  </si>
  <si>
    <t>Financiera: se dio anticipo de obra / Física: anticipo de obra / Registro: SISTEMA: Pasa al siguiente nivel.</t>
  </si>
  <si>
    <t>COA16160200650907</t>
  </si>
  <si>
    <t>Rehabilitación De Planta De Ósmosis Inversa Para Agua Potable - 38361</t>
  </si>
  <si>
    <t>38361</t>
  </si>
  <si>
    <t>El Sol</t>
  </si>
  <si>
    <t>COA16160200650908</t>
  </si>
  <si>
    <t>Construcción De La Red De Alumbrado Público - 39641</t>
  </si>
  <si>
    <t>39641</t>
  </si>
  <si>
    <t>Financiera: anticipo de obra / Física: anticipo de obra / Registro: SISTEMA: Pasa al siguiente nivel.</t>
  </si>
  <si>
    <t>COA16160200650931</t>
  </si>
  <si>
    <t>Construccion De Techos En Colonias Venustiano Carranza Lazaro Cardenas Progreso Y Santa Fe - 40986</t>
  </si>
  <si>
    <t>40986</t>
  </si>
  <si>
    <t>Financiera: APORTACION MPAL. PARA EL PROGRAMA DE LA CEV / Física: SE HAM HECHO SOLO 10 ACCIONES DE 44 / Registro: SE CAPTURO APORTACION MPAL. PARA LAS OBRAS DE CONSTRUCCION DE TECHOS CON LA COMISION ESTATAL DE LA VIVIENDA - SISTEMA: Pasa al siguiente nivel.</t>
  </si>
  <si>
    <t>COA16160200650932</t>
  </si>
  <si>
    <t>Construccion De Techo En Calle Veracruz 501 Col Del Valle - 41177</t>
  </si>
  <si>
    <t>41177</t>
  </si>
  <si>
    <t>Financiera:  / Física:  / Registro: SE ELABORO UN CONTRATO PARA LAS OBRAS DE TECHOS - SISTEMA: Pasa al siguiente nivel.</t>
  </si>
  <si>
    <t>COA16160200650933</t>
  </si>
  <si>
    <t>Construccion De Techo En Calle Zacatecas 320 Col Del Valle - 41148</t>
  </si>
  <si>
    <t>41148</t>
  </si>
  <si>
    <t>Financiera: SE PAGO SOLO ANTICIPO DE OBRA / Física: SE PAGO ANTICIPO DE OBRA / Registro: SE REGISTRO SOLO ANTICIPO DE OBRA - SISTEMA: Pasa al siguiente nivel.</t>
  </si>
  <si>
    <t>COA16160200650934</t>
  </si>
  <si>
    <t>Electrificacion De La Calle Luis Cabrera Entre Sebastian Lerdo De Tejada Y Antonio De La Fuente De La Colonia Plan De Ayala - 47443</t>
  </si>
  <si>
    <t>47443</t>
  </si>
  <si>
    <t>Financiera: NO SE HA INICIADO OBRA / Física: NO SE HA INICIADO OBRA / Registro: NO SE HA INICIADO OBRA - SISTEMA: Pasa al siguiente nivel.</t>
  </si>
  <si>
    <t>COA16160200650935</t>
  </si>
  <si>
    <t>Construccion De Techos En Calle Jose N Santos 612b Col Cap - 41095</t>
  </si>
  <si>
    <t>41095</t>
  </si>
  <si>
    <t>Financiera: SE DIO SOLO ANTICIPO DE LA OBRA / Física: SE DIO SOLO ANTCIPO DE LA OBRA / Registro: SE TRAMITO SOLO ANTICIPO - SISTEMA: Pasa al siguiente nivel.</t>
  </si>
  <si>
    <t>COA16160200650936</t>
  </si>
  <si>
    <t>Construccion De Red De Atarjeas Y 52 Descargas Domiciliairas En Calles De La Col. Lucrecia Solano - 38545</t>
  </si>
  <si>
    <t>38545</t>
  </si>
  <si>
    <t>COA16160200650938</t>
  </si>
  <si>
    <t>Red De Electrificacion En  Col  Monte Viejo - 38680</t>
  </si>
  <si>
    <t>38680</t>
  </si>
  <si>
    <t>COA16160200650941</t>
  </si>
  <si>
    <t>Red De Electrificacion En Calle Alamillos Col El Roble - 38715</t>
  </si>
  <si>
    <t>38715</t>
  </si>
  <si>
    <t>COA16160200650949</t>
  </si>
  <si>
    <t>Rehabilitación De Edificación Y Equipamiento De Planta Potabilizadora Desalinizadora - 45838</t>
  </si>
  <si>
    <t>45838</t>
  </si>
  <si>
    <t>Presa de los Muchachos</t>
  </si>
  <si>
    <t>COA16160200650950</t>
  </si>
  <si>
    <t>Rehabilitación De Edificación Y Equipamiento De Planta Potabilizadora Desalinizadora - 46102</t>
  </si>
  <si>
    <t>46102</t>
  </si>
  <si>
    <t>San Juan del Retiro</t>
  </si>
  <si>
    <t>COA16160200650951</t>
  </si>
  <si>
    <t>Rehabilitación De Edificación Y Equipamiento De Planta Potabilizadora Desalinizadora - 45888</t>
  </si>
  <si>
    <t>45888</t>
  </si>
  <si>
    <t>La Ventura</t>
  </si>
  <si>
    <t>COA16160200650952</t>
  </si>
  <si>
    <t>Introducción De Linea De Agua Potable En Varias Calles De La Colonia Valle  Verde - 43411</t>
  </si>
  <si>
    <t>43411</t>
  </si>
  <si>
    <t>COA16160200650984</t>
  </si>
  <si>
    <t>Construccion De Red De Agua Potable En La Calle Prol. Niños Heroes Y Moras En El Barrio El Bajio En Muzquiz - 61825</t>
  </si>
  <si>
    <t>61825</t>
  </si>
  <si>
    <t>COA16160200650985</t>
  </si>
  <si>
    <t>Construccion De Red De Drenaje En La Calle Pluton Entre Urano Y Carretera Muzquiz - Boquillas En La Col. Del Sol - 55918</t>
  </si>
  <si>
    <t>55918</t>
  </si>
  <si>
    <t>COA16160200650986</t>
  </si>
  <si>
    <t>Construccion De Ampliacion De Vivienda En La Calle Mina 1508 Nte. En El Barrio El Alto - 43613</t>
  </si>
  <si>
    <t>43613</t>
  </si>
  <si>
    <t>COA16160200650987</t>
  </si>
  <si>
    <t>Construccion De Ampliacion De Vivienda En La Calle Luis Donaldo Colosio 127 En La Colonia Fresnos - 44415</t>
  </si>
  <si>
    <t>44415</t>
  </si>
  <si>
    <t>COA16160200650988</t>
  </si>
  <si>
    <t>Construccion De Ampliacion De Vivienda En La Priv. Perez S/N En El Barrio El Porvenir - 44394</t>
  </si>
  <si>
    <t>44394</t>
  </si>
  <si>
    <t>COA16160200650992</t>
  </si>
  <si>
    <t>Suministro De Equipo De Computadoras - 33471</t>
  </si>
  <si>
    <t>33471</t>
  </si>
  <si>
    <t>COA16160200650993</t>
  </si>
  <si>
    <t>Construccion De Red Electrica En La Calle Venustiano Carranza En El Barrio El Agrario En Palau - 48113</t>
  </si>
  <si>
    <t>48113</t>
  </si>
  <si>
    <t>Financiera:  / Física:  / Registro: OBRA EN EJECUCION - SISTEMA: Pasa al siguiente nivel.</t>
  </si>
  <si>
    <t>COA16160200653259</t>
  </si>
  <si>
    <t>Rehabilitación Del Alumbrado Público En El Centro Histórico De Parras - 39648</t>
  </si>
  <si>
    <t>39648</t>
  </si>
  <si>
    <t>Financiera: obra en proceso de licitacion / Física: obra no iniciada / Registro: SISTEMA: Pasa al siguiente nivel.</t>
  </si>
  <si>
    <t>COA16160200653260</t>
  </si>
  <si>
    <t>Perforación Y Equipamiento De Pozo Para Agua Potable - 39465</t>
  </si>
  <si>
    <t>39465</t>
  </si>
  <si>
    <t>Loma Bonita (La Vega)</t>
  </si>
  <si>
    <t>Financiera: obra en proceso de asignación de contratista / Física: obra no iniciada / Registro: SISTEMA: Pasa al siguiente nivel.</t>
  </si>
  <si>
    <t>COA16160200653261</t>
  </si>
  <si>
    <t>Construccion De Sala De Primeros Auxilios Dormitorio Para El Doctor Con Baño - 39627</t>
  </si>
  <si>
    <t>39627</t>
  </si>
  <si>
    <t>COA16160200653273</t>
  </si>
  <si>
    <t>Electrificacion De La Calle Allende Entre Independencia Y Colon En La Col Lázaro Cardenas - 47409</t>
  </si>
  <si>
    <t>47409</t>
  </si>
  <si>
    <t>Financiera: NO SE HA INICIADO CON LA OBRA / Física: NO SE HA INICIADO CON LA OBRA / Registro: NO SE HA INICIADO CON LA OBRA - SISTEMA: Pasa al siguiente nivel.</t>
  </si>
  <si>
    <t>COA16160200653274</t>
  </si>
  <si>
    <t>Construccion De Techo En Calle Zacatecas 540 Col Del Valle - 41174</t>
  </si>
  <si>
    <t>41174</t>
  </si>
  <si>
    <t>Financiera: SE TRAMITO ANTICIPO / Física: SE TRAMITO ANTICIPO / Registro: SE ELABORO UN CONTRATO PARA TODAS LAS OBRAS DE CONSTRUCCION DE TECHOS - SISTEMA: Pasa al siguiente nivel.</t>
  </si>
  <si>
    <t>COA16160200653275</t>
  </si>
  <si>
    <t>Construccion De Drenaje Sanitario En Las Calles Privada Independencia Iturbide Guerrero Abasolo Izquierdo Y Calle Sin Nombre Col Arnoldo G - 40893</t>
  </si>
  <si>
    <t>40893</t>
  </si>
  <si>
    <t>Financiera: NO SE HA INICIADO CON LA OBRA / Física: NO SE HA INICIADO CON LA OBRA / Registro: NO SE HA INICIADO LA OBRA - SISTEMA: Pasa al siguiente nivel.</t>
  </si>
  <si>
    <t>COA16160200653276</t>
  </si>
  <si>
    <t>Construccion De Techo En Calle Yucatan 600 Col Del Valle - 41157</t>
  </si>
  <si>
    <t>41157</t>
  </si>
  <si>
    <t>Financiera: SE TRAMITO ANTICIPO / Física: SE TRAMITO ANTICIPO / Registro: SE ELEBORO UN CONTRATO PARA TODAS LAS OBRAS DE TECHOS - SISTEMA: Pasa al siguiente nivel.</t>
  </si>
  <si>
    <t>COA16160200653277</t>
  </si>
  <si>
    <t>Construccion De Techo En Calle Ocampo 309 Col Lazaro Cardenas - 41120</t>
  </si>
  <si>
    <t>41120</t>
  </si>
  <si>
    <t>Financiera: SE TRAMITO ANTICIPO / Física: SE TRAMITO ANTICIPO / Registro: SE ELABORO UN CONTRATO PARA LAS OBRAS DE TECHOS - SISTEMA: Pasa al siguiente nivel.</t>
  </si>
  <si>
    <t>COA16160200653278</t>
  </si>
  <si>
    <t>Construccion De Piso Firme Calle Gladiola Calle B No 14 Col Jardines - 47963</t>
  </si>
  <si>
    <t>47963</t>
  </si>
  <si>
    <t>Financiera: OBRA TERMINADA / Física: OBRA TERMINADA / Registro: OBRA TRMINADA - SISTEMA: Pasa al siguiente nivel.</t>
  </si>
  <si>
    <t>COA16160200653279</t>
  </si>
  <si>
    <t>Construccion De Techo En Carr A Guerrero Rancho Los Medrano - 41067</t>
  </si>
  <si>
    <t>41067</t>
  </si>
  <si>
    <t>Financiera: SE TRAMITO ANTICIPO / Física: SE TRAMITO ANTICIPO / Registro: SE ELABORO UN CONTRATO PARA LAS OBRAS DE CONSTRUCCION DE TECHOS - SISTEMA: Pasa al siguiente nivel.</t>
  </si>
  <si>
    <t>COA16160200653280</t>
  </si>
  <si>
    <t>Construcción De La Casa De Salud En El Ejido San Vicente, Municipio De Ocampo, Coahuila - 23238</t>
  </si>
  <si>
    <t>23238</t>
  </si>
  <si>
    <t>San Vicente y Zacatonal</t>
  </si>
  <si>
    <t>Financiera:  / Física: EL MUNICIPIO NO REPORTO AVANCE FISICO. DEBIDO A QUE NO SE HA INICIDADO LA OBRA. / Registro: EL PROYECTO NO SE HA INICIADO. - SISTEMA: Pasa al siguiente nivel.</t>
  </si>
  <si>
    <t>COA16160200653281</t>
  </si>
  <si>
    <t>Red De Electrificacion En Calle Toñeta Palma Col Bugambilias - 38728</t>
  </si>
  <si>
    <t>38728</t>
  </si>
  <si>
    <t>COA16160200653282</t>
  </si>
  <si>
    <t>Pavimentacion Asfaltica Y Cordon Cuneta En Calle 25 En Colonia Guerrero - 42505</t>
  </si>
  <si>
    <t>42505</t>
  </si>
  <si>
    <t>COA16160200653284</t>
  </si>
  <si>
    <t>Construcción De Planta Potabilizadora Desalinizadora  En El Ejido El Colorado - 44818</t>
  </si>
  <si>
    <t>44818</t>
  </si>
  <si>
    <t>El Colorado</t>
  </si>
  <si>
    <t>COA16160200653286</t>
  </si>
  <si>
    <t>Introducción De Red De Drenaje Sanitario Varias Calles De La Colonia San Nicolas De Los Berros - 39425</t>
  </si>
  <si>
    <t>39425</t>
  </si>
  <si>
    <t>COA16160200653287</t>
  </si>
  <si>
    <t>Construcción De Drenaje Sanitario En Calle Central En Colonia Introductores De Ganado - 42838</t>
  </si>
  <si>
    <t>42838</t>
  </si>
  <si>
    <t>COA16160200653291</t>
  </si>
  <si>
    <t>Rehabilitación De Edificación Y Equipamiento De Planta Potabilizadora Desalinizadora - 46098</t>
  </si>
  <si>
    <t>46098</t>
  </si>
  <si>
    <t>El Mezquite</t>
  </si>
  <si>
    <t>COA16160200653319</t>
  </si>
  <si>
    <t>Construccion De Red De Agua Potable En La Calle Fco. I. Madero Entre Reyes Castañeda Y Cascada En Muzquiz - 61911</t>
  </si>
  <si>
    <t>61911</t>
  </si>
  <si>
    <t>COA16160200653320</t>
  </si>
  <si>
    <t>Construccion De Red De Drenaje Ne La Calle Plomo Entre Anacuas Y Aviñas En Muzquiz - 61744</t>
  </si>
  <si>
    <t>61744</t>
  </si>
  <si>
    <t>COA16160200653321</t>
  </si>
  <si>
    <t>Construccion De Red De Drenaje En La Colonia El Paraiso En Muzquiz - 55404</t>
  </si>
  <si>
    <t>55404</t>
  </si>
  <si>
    <t>Financiera:  / Física:  / Registro: esa es una obra que se encuentra en su avance fisico y financiero al 0% segun las ministraciones recibidas - SISTEMA: Pasa al siguiente nivel.</t>
  </si>
  <si>
    <t>COA16160200653322</t>
  </si>
  <si>
    <t>Construccion De Ampliacion De Vivienda En La Calle Socorro 115 Ote. En La Colonia Buenos Aires - 43775</t>
  </si>
  <si>
    <t>43775</t>
  </si>
  <si>
    <t>COA16160200653323</t>
  </si>
  <si>
    <t>Construccion De Ampliacion De Vivienda En La Calle Canarios 2102 En La Colonia La Deportiva - 44424</t>
  </si>
  <si>
    <t>44424</t>
  </si>
  <si>
    <t>COA16160200653331</t>
  </si>
  <si>
    <t>62905 Otros Servicios Relacionados Con Obras Publicas  Adquisicion De Equipo Topografico - 52255</t>
  </si>
  <si>
    <t>52255</t>
  </si>
  <si>
    <t>COA16160200653332</t>
  </si>
  <si>
    <t>Acondicionamiento Físico De La Dirección De Desarrollo Social - 33469</t>
  </si>
  <si>
    <t>33469</t>
  </si>
  <si>
    <t>COA16160200653333</t>
  </si>
  <si>
    <t>Construccion De Red Electrica Calle Alvaro Obregon Col Fco Saracho - 30641</t>
  </si>
  <si>
    <t>30641</t>
  </si>
  <si>
    <t>COA16160200653334</t>
  </si>
  <si>
    <t>Construccion De Red Electrica V Etapa Col Lomas Del Pedregal - 31145</t>
  </si>
  <si>
    <t>31145</t>
  </si>
  <si>
    <t>COA16160200653335</t>
  </si>
  <si>
    <t>Construccion De Red Electrica En Calles Job Corintios Y Genesis Col Nueva Jerusalen - 31683</t>
  </si>
  <si>
    <t>31683</t>
  </si>
  <si>
    <t>COA16160200653336</t>
  </si>
  <si>
    <t>Electrificación Rural En El Ejido La Presa - 50802</t>
  </si>
  <si>
    <t>50802</t>
  </si>
  <si>
    <t>La Presa</t>
  </si>
  <si>
    <t>Financiera:  / Física:  / Registro: SE REGISTRO INFORMACIÓN EN CONTRATOS SOLO PARA QUE PERMITIERA EL REGISTRO DEL AVANCE FISICO FINANCIERO, YA QUE ACTUALMENTE ESTE PROYECTO AUN NO SE CONTRATA. - SISTEMA: Pasa al siguiente nivel.</t>
  </si>
  <si>
    <t>COA16160200653337</t>
  </si>
  <si>
    <t>Rehabilitacion De Pozo Para Gua Potable Denominado Leal - 27644</t>
  </si>
  <si>
    <t>27644</t>
  </si>
  <si>
    <t>Financiera:  / Física: rehabilitacion de pozo / Registro: se registra avance de obra - SISTEMA: Pasa al siguiente nivel.</t>
  </si>
  <si>
    <t>COA16160200655631</t>
  </si>
  <si>
    <t>Perforación Y Equipamiento De Pozo Para Agua Potable - 39441</t>
  </si>
  <si>
    <t>39441</t>
  </si>
  <si>
    <t>Cerro Colorado</t>
  </si>
  <si>
    <t>COA16160200655650</t>
  </si>
  <si>
    <t>Construccion De Techo En Calle Acuña 49 Col Lazaro Cardenas - 41143</t>
  </si>
  <si>
    <t>41143</t>
  </si>
  <si>
    <t>Financiera: SE TRAMITO ANTICIPOS / Física: SE TRAMITO ANTICIPOS / Registro: SE ELABORO UN CONTRATO PARA LAS OBRAS DE CONSTRUCCION DE TECHOS - SISTEMA: Pasa al siguiente nivel.</t>
  </si>
  <si>
    <t>COA16160200655651</t>
  </si>
  <si>
    <t>Electrificacion En Calle C 202 Entre Calle Segunda Y Calle B Col Granjas Las Villas Del Municipio De Nava - 47699</t>
  </si>
  <si>
    <t>47699</t>
  </si>
  <si>
    <t>Financiera: OBRA TERMINADA / Física: SE TERMINO LA ACCION / Registro: SE CAPTURO OBRA - SISTEMA: Pasa al siguiente nivel.</t>
  </si>
  <si>
    <t>COA16160200655652</t>
  </si>
  <si>
    <t>Construccion De Techo En Calle Guillermo Prieto 130 Col Plan De Ayala - 41266</t>
  </si>
  <si>
    <t>41266</t>
  </si>
  <si>
    <t>COA16160200655654</t>
  </si>
  <si>
    <t>Red De Electrificacion En Calle Pampopas Col Lomas De San Miguel - 38621</t>
  </si>
  <si>
    <t>38621</t>
  </si>
  <si>
    <t>COA16160200655655</t>
  </si>
  <si>
    <t>Pavimentacion Asfaltica Y Cordon Cuneta En Calle Principal En Colonia Curva De Juan Sanchez - 38609</t>
  </si>
  <si>
    <t>38609</t>
  </si>
  <si>
    <t>COA16160200655661</t>
  </si>
  <si>
    <t>Rehabilitación De Edificación Y Equipamiento De Planta Potabilizadora Desalinizadora - 45864</t>
  </si>
  <si>
    <t>45864</t>
  </si>
  <si>
    <t>Hedionda Grande</t>
  </si>
  <si>
    <t>COA16160200655662</t>
  </si>
  <si>
    <t>Equipamiento De Pozo Profundo De Agua Potable Fotovolcaico - 46160</t>
  </si>
  <si>
    <t>46160</t>
  </si>
  <si>
    <t>COA16160200655663</t>
  </si>
  <si>
    <t>Construcción De Captador Pluvial En La Calle  30 De Septiembre Y 2 De Abril - 39955</t>
  </si>
  <si>
    <t>39955</t>
  </si>
  <si>
    <t>COA16160200655664</t>
  </si>
  <si>
    <t>Introducción De Red De Drenaje Sanitario Varias Calles De La Colonia Ocho De Enero - 39390</t>
  </si>
  <si>
    <t>39390</t>
  </si>
  <si>
    <t>COA16160200655694</t>
  </si>
  <si>
    <t>Construccion De Red Electrica En La Calle Cascada Entre Fco. I. Madero E Ignacio Elizondo En Muzquiz - 46658</t>
  </si>
  <si>
    <t>46658</t>
  </si>
  <si>
    <t>COA16160200655695</t>
  </si>
  <si>
    <t>Construccion De Red Electrica En La Privada Valle En El Barrio El Bajio En Muzquiz - 46608</t>
  </si>
  <si>
    <t>46608</t>
  </si>
  <si>
    <t>COA16160200655696</t>
  </si>
  <si>
    <t>Construccion De Red Electrica En La Calle Pas Bol En La Colonia La Deportiva De Muzquiz - 46677</t>
  </si>
  <si>
    <t>46677</t>
  </si>
  <si>
    <t>COA16160200655697</t>
  </si>
  <si>
    <t>Construcción De Ampliación De Vivienda En La Calle Colibrí 109 En La Colonia Las Aves - 44506</t>
  </si>
  <si>
    <t>44506</t>
  </si>
  <si>
    <t>COA16160200655704</t>
  </si>
  <si>
    <t>Construccion De Red De Drenaje Ampliacion Evaristo Perez Arreola - 33828</t>
  </si>
  <si>
    <t>33828</t>
  </si>
  <si>
    <t>COA16160200655705</t>
  </si>
  <si>
    <t>Rehabilitacion De Sanitarios En Jardin De Niños Rosaura Zapata - 32038</t>
  </si>
  <si>
    <t>32038</t>
  </si>
  <si>
    <t>COA16160200655706</t>
  </si>
  <si>
    <t>Construcción De Linea De Agua Potable - 50800</t>
  </si>
  <si>
    <t>50800</t>
  </si>
  <si>
    <t>Santa Rita</t>
  </si>
  <si>
    <t>Financiera: OBRA CANCELADA / Física: OBRA CANCELADA / Registro: SE ENVÍA PARA  VALIDACION - SISTEMA: Pasa al siguiente nivel.</t>
  </si>
  <si>
    <t>COA16160200655707</t>
  </si>
  <si>
    <t>Construccion De Red Electrica En La Calle Quetzalcoatl En El Barrio Tiro Uno Y Medio En Palau - 52520</t>
  </si>
  <si>
    <t>52520</t>
  </si>
  <si>
    <t>COA16160200655708</t>
  </si>
  <si>
    <t>Construccion De Red Electrica En La Calle Tomas Saucedo Y Galaxia En El Barrio El Agrario De Palau - 46532</t>
  </si>
  <si>
    <t>46532</t>
  </si>
  <si>
    <t>COA16160200658070</t>
  </si>
  <si>
    <t>Terminacion De Las Obras De Drenaje Y Saneamiento En Ampliación Barrio Del Refugio - 37410</t>
  </si>
  <si>
    <t>37410</t>
  </si>
  <si>
    <t>COA16160200658071</t>
  </si>
  <si>
    <t>Suministro E Instalación De Bomba De 5 Hp Para Agua Potable - 39470</t>
  </si>
  <si>
    <t>39470</t>
  </si>
  <si>
    <t>Financiera: obra terminada / Física: obra terminada / Registro: SISTEMA: Pasa al siguiente nivel.</t>
  </si>
  <si>
    <t>COA16160200658072</t>
  </si>
  <si>
    <t>Rehabilitación Del Sistema De Agua Potable Construcción De Tanque De Almacenamiento Y Equipamiento De Pozo Profundo De Agua Potable - 38351</t>
  </si>
  <si>
    <t>38351</t>
  </si>
  <si>
    <t>Trincheras</t>
  </si>
  <si>
    <t>Financiera: obra no iniciada / Física: obra no iniciada / Registro: SISTEMA: Pasa al siguiente nivel.</t>
  </si>
  <si>
    <t>COA16160200658090</t>
  </si>
  <si>
    <t>Construccion De Piso Firme En La Calle Veracruz Esq Con Acuña En Col Del Valle - 47783</t>
  </si>
  <si>
    <t>47783</t>
  </si>
  <si>
    <t>Financiera: OBRA TERMINADA / Física: OBRA TERMINADA / Registro: SE CAPTURO OBRA - SISTEMA: Pasa al siguiente nivel.</t>
  </si>
  <si>
    <t>COA16160200658091</t>
  </si>
  <si>
    <t>Construccion De Techo En Calle Yucatan 695 Col Del Valle - 41238</t>
  </si>
  <si>
    <t>41238</t>
  </si>
  <si>
    <t>Financiera: SE TRAMITO ANTICIPO / Física: SE TRAMITO ANTICIPO / Registro: SE ELEBORO UN CONTRATO PARA LAS OBRAS DE CONSTRUCCION DE TECHOS - SISTEMA: Pasa al siguiente nivel.</t>
  </si>
  <si>
    <t>COA16160200658092</t>
  </si>
  <si>
    <t>Construccion De Techo En Calle 16 De Septiembre 2 Col Lazaro Cardenas - 41296</t>
  </si>
  <si>
    <t>41296</t>
  </si>
  <si>
    <t>Financiera: SE TRAMITO ANTICIPO / Física: SE TRAMITO ANTICIPO / Registro: SE ELABORO UN CONTRATO PARA LAS OBRAS DE CONSTRUCCION DE TECHO - SISTEMA: Pasa al siguiente nivel.</t>
  </si>
  <si>
    <t>COA16160200658093</t>
  </si>
  <si>
    <t>Construcción De Cuarto Dormitorio Cocina Y Bano En Calle Hidalgo 105 Delegacion V Carranza - 49899</t>
  </si>
  <si>
    <t>49899</t>
  </si>
  <si>
    <t>Financiera: LA OBRA NO HA DADO INICIO / Física: LA OBRA NO DA INICIO / Registro: LA OBRA NO HA DADO INICIO - SISTEMA: Pasa al siguiente nivel.</t>
  </si>
  <si>
    <t>COA16160200658094</t>
  </si>
  <si>
    <t>Construccion De Techos En Calle Elias Treviño 416 B Col Cap - 41084</t>
  </si>
  <si>
    <t>41084</t>
  </si>
  <si>
    <t>COA16160200658095</t>
  </si>
  <si>
    <t>Red De Electrificacion En Calle Mazapes Col Lomas De San Migue - 38629</t>
  </si>
  <si>
    <t>38629</t>
  </si>
  <si>
    <t>COA16160200658098</t>
  </si>
  <si>
    <t>Pavimentacion Asfaltica Y Cordon Cuneta En Calle 15 En Colonia Calderon - 38604</t>
  </si>
  <si>
    <t>38604</t>
  </si>
  <si>
    <t>COA16160200658100</t>
  </si>
  <si>
    <t>Pavimentacion Asfaltica Y Cordon Cuneta En Calle 12 En Colonia Guerrero - 42497</t>
  </si>
  <si>
    <t>42497</t>
  </si>
  <si>
    <t>COA16160200658103</t>
  </si>
  <si>
    <t>Construcción De Planta Potabilizadora Desalinizadora  En El Ejido El Rayado - 44817</t>
  </si>
  <si>
    <t>44817</t>
  </si>
  <si>
    <t>El Rayado</t>
  </si>
  <si>
    <t>COA16160200658105</t>
  </si>
  <si>
    <t>523. Cámaras Fotográficas Y De Video. - 44806</t>
  </si>
  <si>
    <t>44806</t>
  </si>
  <si>
    <t>COA16160200658107</t>
  </si>
  <si>
    <t>Construcción De Captador Pluvial En La Calle  Federicogamez Y Pablo Moncayo En Colonia Universidad Pueblo - 39950</t>
  </si>
  <si>
    <t>39950</t>
  </si>
  <si>
    <t>COA16160200658108</t>
  </si>
  <si>
    <t>Introduccion De Red De Drenaje Sanitario En La Calle 12 - 39707</t>
  </si>
  <si>
    <t>39707</t>
  </si>
  <si>
    <t>COA16160200658109</t>
  </si>
  <si>
    <t>Construcción De Calle Bosques De Chapultepec Entre Fco Marquez Y Quelite Sur - 41626</t>
  </si>
  <si>
    <t>41626</t>
  </si>
  <si>
    <t>COA16160200658110</t>
  </si>
  <si>
    <t>Construcción De Línea De Conducción De Agua Potable Del Pozo Al Ejido En Acero De 4 Y 3 Pulgadas Con Ademe De Concreto - 39487</t>
  </si>
  <si>
    <t>39487</t>
  </si>
  <si>
    <t>Nuevo Sabanilla (Sabanilla)</t>
  </si>
  <si>
    <t>COA16160200658154</t>
  </si>
  <si>
    <t>Construccion De Ampliacion De Vivienda En La Calle Gardenia  Entre Guadalupe R. Canales Y Fco. Villa En La Col. Las Azucenas - 62554</t>
  </si>
  <si>
    <t>62554</t>
  </si>
  <si>
    <t>COA16160200658155</t>
  </si>
  <si>
    <t>Construccion De Red De Agua En La Calle Cascada Entre Fco. I. Madero E Ignacio Elizondo En Muzquiz - 55954</t>
  </si>
  <si>
    <t>55954</t>
  </si>
  <si>
    <t>Financiera:  / Física:  / Registro: esta es una obra que se encuentra en su avance fisico y financiero al 0% segun las ministraciones recibdas - SISTEMA: Pasa al siguiente nivel.</t>
  </si>
  <si>
    <t>COA16160200658156</t>
  </si>
  <si>
    <t>Construccion De Red Electrica En La Calle Librado Flores Entre Reforma Y Gpe. R. Canales En La Col. Las Azucenas En Muzquiz - 48094</t>
  </si>
  <si>
    <t>48094</t>
  </si>
  <si>
    <t>COA16160200658161</t>
  </si>
  <si>
    <t>Interconexion Del Colector De Drenaje Del Arroyo A Canoas En Blvd Valdes Sanchez - 38778</t>
  </si>
  <si>
    <t>38778</t>
  </si>
  <si>
    <t>PRESIDENCIA MUNICIPAL E ARTEAGA</t>
  </si>
  <si>
    <t>Financiera:  / Física:  / Registro: SE ENVIA PARA VALIDACION - se envia para validacion - SISTEMA: Pasa al siguiente nivel.</t>
  </si>
  <si>
    <t>COA16160200658162</t>
  </si>
  <si>
    <t>Construccion De Pavimentacion  Asfaltica En Ejido La Concha - 69093</t>
  </si>
  <si>
    <t>69093</t>
  </si>
  <si>
    <t>COA16160200658163</t>
  </si>
  <si>
    <t>Construccion De Red Electrica En La Calle Roberto Solis Y Zeferino Lopez En El Barrio El Agrario De Palau - 48056</t>
  </si>
  <si>
    <t>48056</t>
  </si>
  <si>
    <t>COA16160200658164</t>
  </si>
  <si>
    <t>Construccion De Red Electrica En La Calle Nueva Rosita Y Saninas En La Col. Partido Del Trabajo En Palau - 48264</t>
  </si>
  <si>
    <t>48264</t>
  </si>
  <si>
    <t>COA16160200660527</t>
  </si>
  <si>
    <t>Rehabilitación Y Ampliación De La Red De Agua Potable De 6 Al Ejido Parras - 39397</t>
  </si>
  <si>
    <t>39397</t>
  </si>
  <si>
    <t>COA16160200660528</t>
  </si>
  <si>
    <t>Suministro E Instalación De Variador De Velocidad Para El Pozo No 1 Del Simas Parras - 38295</t>
  </si>
  <si>
    <t>38295</t>
  </si>
  <si>
    <t>COA16160200660529</t>
  </si>
  <si>
    <t>Perforación Y Equipamiento De Pozo Para Agua Potable - 39433</t>
  </si>
  <si>
    <t>39433</t>
  </si>
  <si>
    <t>San Rafael de la Hedionda</t>
  </si>
  <si>
    <t>COA16160200660530</t>
  </si>
  <si>
    <t>Interconexión De Bomba Sumergible Subestación Rehabilitación De Tanque Elevado Y Rehabilitación De Red De Agua Potable - 38391</t>
  </si>
  <si>
    <t>38391</t>
  </si>
  <si>
    <t>COA16160200660543</t>
  </si>
  <si>
    <t>Construccion De Techo En Calle Yucatan 640 Col Del Valle - 41242</t>
  </si>
  <si>
    <t>41242</t>
  </si>
  <si>
    <t>Financiera: SE TRAMITO ANTICIPO / Física: SE TRAMITO ANTICIPO / Registro: SE ALABORO UN CONTRATO PARA LAS OBRAS DE CONSTRUCION  DE TECHOS - SISTEMA: Pasa al siguiente nivel.</t>
  </si>
  <si>
    <t>COA16160200660544</t>
  </si>
  <si>
    <t>Construccion De Techo En La Calle 16 De Septiembre No28 Col Lazaro Cardenas - 41055</t>
  </si>
  <si>
    <t>41055</t>
  </si>
  <si>
    <t>Financiera: SE PAGO ANTICIPO DE LA OBRA / Física: SE PAGO ANTICIPO DE LA OBRA / Registro: SE PAGO ANTICIPO Y SE ELABORO UN CONTRATO PARA TODAS LAS OBRAS DE CONSTRUCCION DE TECHOS</t>
  </si>
  <si>
    <t>COA16160200660545</t>
  </si>
  <si>
    <t>Construccion De Techo En Calle 16 De Septiembre 99 Col Lazaro Cardenas - 41279</t>
  </si>
  <si>
    <t>41279</t>
  </si>
  <si>
    <t>Financiera: SOLO SE PAGO ANTICIPO / Física: SOLO SE PAGO ANTICIPO / Registro: SE ELABORO UN CONTRATO PARA LAS OBRAS DE CONSTRUCCION DE TECHOS - SISTEMA: Pasa al siguiente nivel.</t>
  </si>
  <si>
    <t>COA16160200660546</t>
  </si>
  <si>
    <t>Construccion De Techo En Calle Yucatan 530 Col Del Valle - 41116</t>
  </si>
  <si>
    <t>41116</t>
  </si>
  <si>
    <t>Financiera: solo se pago anticipo / Física: solo se pago anticipo / Registro: solo se ha pagado anticipo de la obra - SISTEMA: Pasa al siguiente nivel.</t>
  </si>
  <si>
    <t>COA16160200660547</t>
  </si>
  <si>
    <t>Ampliaicon De Red De Agua Potable En Ocampo Coahuila En La Colonia Nuevo Poblado. - 23294</t>
  </si>
  <si>
    <t>23294</t>
  </si>
  <si>
    <t>Financiera:  / Física: EL MUNICIPIO NO REPORTO AVANCE FISICO. DEBIDO A QUE NO SE HA INICIADO LA OBRA. / Registro: . - SISTEMA: Pasa al siguiente nivel.</t>
  </si>
  <si>
    <t>COA16160200660548</t>
  </si>
  <si>
    <t>Construccion De Red De Atarjeas Y 40 Descargas Domiciliairas En Calles De La Col. Amp.Miguel Hidalgo - 38538</t>
  </si>
  <si>
    <t>38538</t>
  </si>
  <si>
    <t>COA16160200660550</t>
  </si>
  <si>
    <t>Red De Electrificacion En Calle 2 Col Curva De Juan Sanchez - 38704</t>
  </si>
  <si>
    <t>38704</t>
  </si>
  <si>
    <t>COA16160200660553</t>
  </si>
  <si>
    <t>Construcción De Planta Potabilizadora Desalizadora  En El Ejido La Cuchilla - 44812</t>
  </si>
  <si>
    <t>44812</t>
  </si>
  <si>
    <t>La Cuchilla</t>
  </si>
  <si>
    <t>COA16160200660554</t>
  </si>
  <si>
    <t>Equipamiento De Pozo Profundo De Agua Potable Fotovolcaico - 46195</t>
  </si>
  <si>
    <t>46195</t>
  </si>
  <si>
    <t>La Noria</t>
  </si>
  <si>
    <t>COA16160200660556</t>
  </si>
  <si>
    <t>Introduccion De Red De Drenaje Sanitario En Varias Calles De La Colonia Valle Verde - 39709</t>
  </si>
  <si>
    <t>39709</t>
  </si>
  <si>
    <t>COA16160200660557</t>
  </si>
  <si>
    <t>Introduccion De Red De Drenaje Sanitario En Varias Calles De La Colonia Puerto Del Oriente - 39706</t>
  </si>
  <si>
    <t>39706</t>
  </si>
  <si>
    <t>COA16160200660558</t>
  </si>
  <si>
    <t>Introduccion De Red De Drenaje Sanitario En Varias Calles De La Colonia Nuevo Progreso - 39702</t>
  </si>
  <si>
    <t>39702</t>
  </si>
  <si>
    <t>COA16160200660589</t>
  </si>
  <si>
    <t>Construccion De Red Electrica En La Priv. Elizondo En La Col. Armando De Hoyos Galicia En Muzquiz - 52505</t>
  </si>
  <si>
    <t>52505</t>
  </si>
  <si>
    <t>COA16160200660592</t>
  </si>
  <si>
    <t>35501 Mantenimiento Y Conservación De Vehículos Terrestres, Aéreos, Marítimos, Lacustres Y Fluviales - 52253</t>
  </si>
  <si>
    <t>52253</t>
  </si>
  <si>
    <t>COA16160200660593</t>
  </si>
  <si>
    <t>Construcción De Red De Drenaje Calle Fermin Rodriguez Treviño - 52007</t>
  </si>
  <si>
    <t>52007</t>
  </si>
  <si>
    <t>PRESIDENCIA MUNICIPAL DE ACUÑA</t>
  </si>
  <si>
    <t>COA16160200660594</t>
  </si>
  <si>
    <t>Construccion De Red Electrica Calle Salmos Entre Colibri Y Corintios Col. Nueva Jerusalen - 30385</t>
  </si>
  <si>
    <t>30385</t>
  </si>
  <si>
    <t>COA16160200660595</t>
  </si>
  <si>
    <t>Construccion De Pavimentacion Asfaltica En Colonia Nueva Laguna Norte - 75392</t>
  </si>
  <si>
    <t>75392</t>
  </si>
  <si>
    <t>Financiera:  / Física:  / Registro: EN PROCESO - registrro - SISTEMA: Pasa al siguiente nivel.</t>
  </si>
  <si>
    <t>COA16160200660596</t>
  </si>
  <si>
    <t>Construccion De Red Electrica En La Calle Benito Riojas Y Zeferino Lopez En El Barrio El Agrario En Palau - 48182</t>
  </si>
  <si>
    <t>48182</t>
  </si>
  <si>
    <t>COA16160200660597</t>
  </si>
  <si>
    <t>Construccion De Pavimentacion Asfaltica En Calle Sierra Mojada Entre Camino Real Y Cerrada En Col. 16 De Abril - 51224</t>
  </si>
  <si>
    <t>51224</t>
  </si>
  <si>
    <t>Financiera: OBRAS EN PROCESO DE CONTRATACIÓN / Física: OBRAS EN PROCESO DE CONTRATACIÓN / Registro: LAS OBRAS ESTAN EN PROCESO DE CONTRATACIÓN - SE ENVÍA A VALIDAR - SISTEMA: Pasa al siguiente nivel.</t>
  </si>
  <si>
    <t>Total: 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</si>
</sst>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6"/>
  <sheetViews>
    <sheetView showGridLines="0" tabSelected="1" view="pageBreakPreview" zoomScale="80" zoomScaleNormal="80" zoomScaleSheetLayoutView="80" workbookViewId="0">
      <selection activeCell="E13" sqref="E1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979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81</v>
      </c>
      <c r="D11" s="20" t="s">
        <v>82</v>
      </c>
      <c r="E11" s="21" t="s">
        <v>83</v>
      </c>
      <c r="F11" s="21" t="s">
        <v>1</v>
      </c>
      <c r="G11" s="21" t="s">
        <v>70</v>
      </c>
      <c r="H11" s="22" t="s">
        <v>70</v>
      </c>
      <c r="I11" s="22" t="s">
        <v>52</v>
      </c>
      <c r="J11" s="23" t="s">
        <v>37</v>
      </c>
      <c r="K11" s="22" t="s">
        <v>38</v>
      </c>
      <c r="L11" s="24" t="s">
        <v>36</v>
      </c>
      <c r="M11" s="22" t="s">
        <v>39</v>
      </c>
      <c r="N11" s="22" t="s">
        <v>84</v>
      </c>
      <c r="O11" s="22" t="s">
        <v>45</v>
      </c>
      <c r="P11" s="24" t="s">
        <v>41</v>
      </c>
      <c r="Q11" s="24" t="s">
        <v>79</v>
      </c>
      <c r="R11" s="22">
        <v>96263.41</v>
      </c>
      <c r="S11" s="22">
        <v>104980.75</v>
      </c>
      <c r="T11" s="22">
        <v>104980.75</v>
      </c>
      <c r="U11" s="22">
        <v>104980.75</v>
      </c>
      <c r="V11" s="22">
        <v>104980.75</v>
      </c>
      <c r="W11" s="22">
        <v>96263.41</v>
      </c>
      <c r="X11" s="22">
        <v>96263.41</v>
      </c>
      <c r="Y11" s="25">
        <f t="shared" ref="Y11:Y47" si="0">IF(ISERROR(W11/S11),0,((W11/S11)*100))</f>
        <v>91.696249074235041</v>
      </c>
      <c r="Z11" s="24">
        <v>0</v>
      </c>
      <c r="AA11" s="24" t="s">
        <v>51</v>
      </c>
      <c r="AB11" s="19">
        <v>199</v>
      </c>
      <c r="AC11" s="25">
        <v>92</v>
      </c>
      <c r="AD11" s="25">
        <v>92</v>
      </c>
      <c r="AE11" s="26" t="s">
        <v>85</v>
      </c>
      <c r="AF11" s="10"/>
    </row>
    <row r="12" spans="2:32" ht="60.75">
      <c r="B12" s="10"/>
      <c r="C12" s="20" t="s">
        <v>86</v>
      </c>
      <c r="D12" s="20" t="s">
        <v>87</v>
      </c>
      <c r="E12" s="21" t="s">
        <v>88</v>
      </c>
      <c r="F12" s="21" t="s">
        <v>1</v>
      </c>
      <c r="G12" s="21" t="s">
        <v>70</v>
      </c>
      <c r="H12" s="22" t="s">
        <v>70</v>
      </c>
      <c r="I12" s="22" t="s">
        <v>52</v>
      </c>
      <c r="J12" s="23" t="s">
        <v>37</v>
      </c>
      <c r="K12" s="22" t="s">
        <v>38</v>
      </c>
      <c r="L12" s="24" t="s">
        <v>36</v>
      </c>
      <c r="M12" s="22" t="s">
        <v>39</v>
      </c>
      <c r="N12" s="22" t="s">
        <v>89</v>
      </c>
      <c r="O12" s="22" t="s">
        <v>71</v>
      </c>
      <c r="P12" s="24" t="s">
        <v>41</v>
      </c>
      <c r="Q12" s="24" t="s">
        <v>79</v>
      </c>
      <c r="R12" s="22">
        <v>289477.38</v>
      </c>
      <c r="S12" s="22">
        <v>964924.49</v>
      </c>
      <c r="T12" s="22">
        <v>964924.49</v>
      </c>
      <c r="U12" s="22">
        <v>964924.49</v>
      </c>
      <c r="V12" s="22">
        <v>964924.49</v>
      </c>
      <c r="W12" s="22">
        <v>941360.38</v>
      </c>
      <c r="X12" s="22">
        <v>941360.38</v>
      </c>
      <c r="Y12" s="25">
        <f t="shared" si="0"/>
        <v>97.55793222742227</v>
      </c>
      <c r="Z12" s="24">
        <v>0</v>
      </c>
      <c r="AA12" s="24" t="s">
        <v>51</v>
      </c>
      <c r="AB12" s="19">
        <v>160</v>
      </c>
      <c r="AC12" s="25">
        <v>30</v>
      </c>
      <c r="AD12" s="25">
        <v>98</v>
      </c>
      <c r="AE12" s="26" t="s">
        <v>85</v>
      </c>
      <c r="AF12" s="10"/>
    </row>
    <row r="13" spans="2:32" ht="60.75">
      <c r="B13" s="10"/>
      <c r="C13" s="20" t="s">
        <v>90</v>
      </c>
      <c r="D13" s="20" t="s">
        <v>91</v>
      </c>
      <c r="E13" s="21" t="s">
        <v>92</v>
      </c>
      <c r="F13" s="21" t="s">
        <v>1</v>
      </c>
      <c r="G13" s="21" t="s">
        <v>70</v>
      </c>
      <c r="H13" s="22" t="s">
        <v>70</v>
      </c>
      <c r="I13" s="22" t="s">
        <v>52</v>
      </c>
      <c r="J13" s="23" t="s">
        <v>37</v>
      </c>
      <c r="K13" s="22" t="s">
        <v>38</v>
      </c>
      <c r="L13" s="24" t="s">
        <v>36</v>
      </c>
      <c r="M13" s="22" t="s">
        <v>39</v>
      </c>
      <c r="N13" s="22" t="s">
        <v>93</v>
      </c>
      <c r="O13" s="22" t="s">
        <v>45</v>
      </c>
      <c r="P13" s="24" t="s">
        <v>41</v>
      </c>
      <c r="Q13" s="24" t="s">
        <v>79</v>
      </c>
      <c r="R13" s="22">
        <v>59976.28</v>
      </c>
      <c r="S13" s="22">
        <v>199920.96</v>
      </c>
      <c r="T13" s="22">
        <v>199920.96</v>
      </c>
      <c r="U13" s="22">
        <v>199920.96</v>
      </c>
      <c r="V13" s="22">
        <v>199920.96</v>
      </c>
      <c r="W13" s="22">
        <v>171620.86</v>
      </c>
      <c r="X13" s="22">
        <v>171620.86</v>
      </c>
      <c r="Y13" s="25">
        <f t="shared" si="0"/>
        <v>85.844355689368427</v>
      </c>
      <c r="Z13" s="24">
        <v>0</v>
      </c>
      <c r="AA13" s="24" t="s">
        <v>51</v>
      </c>
      <c r="AB13" s="19">
        <v>185</v>
      </c>
      <c r="AC13" s="25">
        <v>30</v>
      </c>
      <c r="AD13" s="25">
        <v>86</v>
      </c>
      <c r="AE13" s="26" t="s">
        <v>94</v>
      </c>
      <c r="AF13" s="10"/>
    </row>
    <row r="14" spans="2:32" ht="60.75">
      <c r="B14" s="10"/>
      <c r="C14" s="20" t="s">
        <v>95</v>
      </c>
      <c r="D14" s="20" t="s">
        <v>96</v>
      </c>
      <c r="E14" s="21" t="s">
        <v>97</v>
      </c>
      <c r="F14" s="21" t="s">
        <v>1</v>
      </c>
      <c r="G14" s="21" t="s">
        <v>70</v>
      </c>
      <c r="H14" s="22" t="s">
        <v>70</v>
      </c>
      <c r="I14" s="22" t="s">
        <v>52</v>
      </c>
      <c r="J14" s="23" t="s">
        <v>37</v>
      </c>
      <c r="K14" s="22" t="s">
        <v>38</v>
      </c>
      <c r="L14" s="24" t="s">
        <v>36</v>
      </c>
      <c r="M14" s="22" t="s">
        <v>39</v>
      </c>
      <c r="N14" s="22" t="s">
        <v>98</v>
      </c>
      <c r="O14" s="22" t="s">
        <v>56</v>
      </c>
      <c r="P14" s="24" t="s">
        <v>41</v>
      </c>
      <c r="Q14" s="24" t="s">
        <v>79</v>
      </c>
      <c r="R14" s="22">
        <v>0</v>
      </c>
      <c r="S14" s="22">
        <v>296586.65999999997</v>
      </c>
      <c r="T14" s="22">
        <v>296586.65999999997</v>
      </c>
      <c r="U14" s="22">
        <v>296586.65999999997</v>
      </c>
      <c r="V14" s="22">
        <v>296586.65999999997</v>
      </c>
      <c r="W14" s="22">
        <v>296586.65999999997</v>
      </c>
      <c r="X14" s="22">
        <v>296586</v>
      </c>
      <c r="Y14" s="25">
        <f t="shared" si="0"/>
        <v>100</v>
      </c>
      <c r="Z14" s="24">
        <v>0</v>
      </c>
      <c r="AA14" s="24" t="s">
        <v>51</v>
      </c>
      <c r="AB14" s="19">
        <v>302</v>
      </c>
      <c r="AC14" s="25">
        <v>0</v>
      </c>
      <c r="AD14" s="25">
        <v>100</v>
      </c>
      <c r="AE14" s="26" t="s">
        <v>99</v>
      </c>
      <c r="AF14" s="10"/>
    </row>
    <row r="15" spans="2:32" ht="60.75">
      <c r="B15" s="10"/>
      <c r="C15" s="20" t="s">
        <v>100</v>
      </c>
      <c r="D15" s="20" t="s">
        <v>101</v>
      </c>
      <c r="E15" s="21" t="s">
        <v>102</v>
      </c>
      <c r="F15" s="21" t="s">
        <v>1</v>
      </c>
      <c r="G15" s="21" t="s">
        <v>70</v>
      </c>
      <c r="H15" s="22" t="s">
        <v>70</v>
      </c>
      <c r="I15" s="22" t="s">
        <v>52</v>
      </c>
      <c r="J15" s="23" t="s">
        <v>37</v>
      </c>
      <c r="K15" s="22" t="s">
        <v>38</v>
      </c>
      <c r="L15" s="24" t="s">
        <v>36</v>
      </c>
      <c r="M15" s="22" t="s">
        <v>39</v>
      </c>
      <c r="N15" s="22" t="s">
        <v>103</v>
      </c>
      <c r="O15" s="22" t="s">
        <v>56</v>
      </c>
      <c r="P15" s="24" t="s">
        <v>41</v>
      </c>
      <c r="Q15" s="24" t="s">
        <v>79</v>
      </c>
      <c r="R15" s="22">
        <v>1000</v>
      </c>
      <c r="S15" s="22">
        <v>965734.91</v>
      </c>
      <c r="T15" s="22">
        <v>965734.91</v>
      </c>
      <c r="U15" s="22">
        <v>965734.91</v>
      </c>
      <c r="V15" s="22">
        <v>965734.91</v>
      </c>
      <c r="W15" s="22">
        <v>381672.03</v>
      </c>
      <c r="X15" s="22">
        <v>381632.03</v>
      </c>
      <c r="Y15" s="25">
        <f t="shared" si="0"/>
        <v>39.521407587927001</v>
      </c>
      <c r="Z15" s="24">
        <v>0</v>
      </c>
      <c r="AA15" s="24" t="s">
        <v>51</v>
      </c>
      <c r="AB15" s="19">
        <v>302</v>
      </c>
      <c r="AC15" s="25">
        <v>0.01</v>
      </c>
      <c r="AD15" s="25">
        <v>40</v>
      </c>
      <c r="AE15" s="26" t="s">
        <v>104</v>
      </c>
      <c r="AF15" s="10"/>
    </row>
    <row r="16" spans="2:32" ht="60.75">
      <c r="B16" s="10"/>
      <c r="C16" s="20" t="s">
        <v>113</v>
      </c>
      <c r="D16" s="20" t="s">
        <v>114</v>
      </c>
      <c r="E16" s="21" t="s">
        <v>115</v>
      </c>
      <c r="F16" s="21" t="s">
        <v>1</v>
      </c>
      <c r="G16" s="21" t="s">
        <v>48</v>
      </c>
      <c r="H16" s="22" t="s">
        <v>48</v>
      </c>
      <c r="I16" s="22" t="s">
        <v>52</v>
      </c>
      <c r="J16" s="23" t="s">
        <v>37</v>
      </c>
      <c r="K16" s="22" t="s">
        <v>38</v>
      </c>
      <c r="L16" s="24" t="s">
        <v>36</v>
      </c>
      <c r="M16" s="22" t="s">
        <v>39</v>
      </c>
      <c r="N16" s="22" t="s">
        <v>116</v>
      </c>
      <c r="O16" s="22" t="s">
        <v>56</v>
      </c>
      <c r="P16" s="24" t="s">
        <v>41</v>
      </c>
      <c r="Q16" s="24" t="s">
        <v>106</v>
      </c>
      <c r="R16" s="22">
        <v>336600</v>
      </c>
      <c r="S16" s="22">
        <v>336600</v>
      </c>
      <c r="T16" s="22">
        <v>336600</v>
      </c>
      <c r="U16" s="22">
        <v>329440.40999999997</v>
      </c>
      <c r="V16" s="22">
        <v>188394.42</v>
      </c>
      <c r="W16" s="22">
        <v>188394.42</v>
      </c>
      <c r="X16" s="22">
        <v>188394.42</v>
      </c>
      <c r="Y16" s="25">
        <f t="shared" si="0"/>
        <v>55.969821746880577</v>
      </c>
      <c r="Z16" s="24">
        <v>0</v>
      </c>
      <c r="AA16" s="24" t="s">
        <v>57</v>
      </c>
      <c r="AB16" s="19">
        <v>76</v>
      </c>
      <c r="AC16" s="25">
        <v>0</v>
      </c>
      <c r="AD16" s="25">
        <v>100</v>
      </c>
      <c r="AE16" s="26" t="s">
        <v>117</v>
      </c>
      <c r="AF16" s="10"/>
    </row>
    <row r="17" spans="2:32" ht="60.75">
      <c r="B17" s="10"/>
      <c r="C17" s="20" t="s">
        <v>118</v>
      </c>
      <c r="D17" s="20" t="s">
        <v>119</v>
      </c>
      <c r="E17" s="21" t="s">
        <v>120</v>
      </c>
      <c r="F17" s="21" t="s">
        <v>1</v>
      </c>
      <c r="G17" s="21" t="s">
        <v>70</v>
      </c>
      <c r="H17" s="22" t="s">
        <v>70</v>
      </c>
      <c r="I17" s="22" t="s">
        <v>52</v>
      </c>
      <c r="J17" s="23" t="s">
        <v>37</v>
      </c>
      <c r="K17" s="22" t="s">
        <v>38</v>
      </c>
      <c r="L17" s="24" t="s">
        <v>36</v>
      </c>
      <c r="M17" s="22" t="s">
        <v>39</v>
      </c>
      <c r="N17" s="22" t="s">
        <v>112</v>
      </c>
      <c r="O17" s="22" t="s">
        <v>56</v>
      </c>
      <c r="P17" s="24" t="s">
        <v>41</v>
      </c>
      <c r="Q17" s="24" t="s">
        <v>106</v>
      </c>
      <c r="R17" s="22">
        <v>1603489</v>
      </c>
      <c r="S17" s="22">
        <v>1860962.15</v>
      </c>
      <c r="T17" s="22">
        <v>1860962.15</v>
      </c>
      <c r="U17" s="22">
        <v>1860962.15</v>
      </c>
      <c r="V17" s="22">
        <v>1860962.15</v>
      </c>
      <c r="W17" s="22">
        <v>1860962.15</v>
      </c>
      <c r="X17" s="22">
        <v>1860962.15</v>
      </c>
      <c r="Y17" s="25">
        <f t="shared" si="0"/>
        <v>100</v>
      </c>
      <c r="Z17" s="24">
        <v>0</v>
      </c>
      <c r="AA17" s="24" t="s">
        <v>51</v>
      </c>
      <c r="AB17" s="19">
        <v>52</v>
      </c>
      <c r="AC17" s="25">
        <v>0</v>
      </c>
      <c r="AD17" s="25">
        <v>100</v>
      </c>
      <c r="AE17" s="26" t="s">
        <v>121</v>
      </c>
      <c r="AF17" s="10"/>
    </row>
    <row r="18" spans="2:32" ht="60.75">
      <c r="B18" s="10"/>
      <c r="C18" s="20" t="s">
        <v>123</v>
      </c>
      <c r="D18" s="20" t="s">
        <v>124</v>
      </c>
      <c r="E18" s="21" t="s">
        <v>125</v>
      </c>
      <c r="F18" s="21" t="s">
        <v>1</v>
      </c>
      <c r="G18" s="21" t="s">
        <v>70</v>
      </c>
      <c r="H18" s="22" t="s">
        <v>70</v>
      </c>
      <c r="I18" s="22" t="s">
        <v>52</v>
      </c>
      <c r="J18" s="23" t="s">
        <v>37</v>
      </c>
      <c r="K18" s="22" t="s">
        <v>38</v>
      </c>
      <c r="L18" s="24" t="s">
        <v>36</v>
      </c>
      <c r="M18" s="22" t="s">
        <v>39</v>
      </c>
      <c r="N18" s="22" t="s">
        <v>112</v>
      </c>
      <c r="O18" s="22" t="s">
        <v>40</v>
      </c>
      <c r="P18" s="24" t="s">
        <v>41</v>
      </c>
      <c r="Q18" s="24" t="s">
        <v>106</v>
      </c>
      <c r="R18" s="22">
        <v>1079388.76</v>
      </c>
      <c r="S18" s="22">
        <v>1547515.94</v>
      </c>
      <c r="T18" s="22">
        <v>1547515.94</v>
      </c>
      <c r="U18" s="22">
        <v>1547515.94</v>
      </c>
      <c r="V18" s="22">
        <v>1547515.94</v>
      </c>
      <c r="W18" s="22">
        <v>1537987.59</v>
      </c>
      <c r="X18" s="22">
        <v>1537987.59</v>
      </c>
      <c r="Y18" s="25">
        <f t="shared" si="0"/>
        <v>99.384280978714827</v>
      </c>
      <c r="Z18" s="24">
        <v>0</v>
      </c>
      <c r="AA18" s="24" t="s">
        <v>51</v>
      </c>
      <c r="AB18" s="19">
        <v>24</v>
      </c>
      <c r="AC18" s="25">
        <v>0</v>
      </c>
      <c r="AD18" s="25">
        <v>95</v>
      </c>
      <c r="AE18" s="26" t="s">
        <v>126</v>
      </c>
      <c r="AF18" s="10"/>
    </row>
    <row r="19" spans="2:32" ht="67.5">
      <c r="B19" s="10"/>
      <c r="C19" s="20" t="s">
        <v>127</v>
      </c>
      <c r="D19" s="20" t="s">
        <v>128</v>
      </c>
      <c r="E19" s="21" t="s">
        <v>129</v>
      </c>
      <c r="F19" s="21" t="s">
        <v>1</v>
      </c>
      <c r="G19" s="21" t="s">
        <v>48</v>
      </c>
      <c r="H19" s="22" t="s">
        <v>48</v>
      </c>
      <c r="I19" s="22" t="s">
        <v>52</v>
      </c>
      <c r="J19" s="23" t="s">
        <v>37</v>
      </c>
      <c r="K19" s="22" t="s">
        <v>38</v>
      </c>
      <c r="L19" s="24" t="s">
        <v>36</v>
      </c>
      <c r="M19" s="22" t="s">
        <v>39</v>
      </c>
      <c r="N19" s="22" t="s">
        <v>116</v>
      </c>
      <c r="O19" s="22" t="s">
        <v>56</v>
      </c>
      <c r="P19" s="24" t="s">
        <v>41</v>
      </c>
      <c r="Q19" s="24" t="s">
        <v>106</v>
      </c>
      <c r="R19" s="22">
        <v>704138</v>
      </c>
      <c r="S19" s="22">
        <v>704138</v>
      </c>
      <c r="T19" s="22">
        <v>704138</v>
      </c>
      <c r="U19" s="22">
        <v>702833.28</v>
      </c>
      <c r="V19" s="22">
        <v>700961.47</v>
      </c>
      <c r="W19" s="22">
        <v>700961.47</v>
      </c>
      <c r="X19" s="22">
        <v>700961.47</v>
      </c>
      <c r="Y19" s="25">
        <f t="shared" si="0"/>
        <v>99.548876782676118</v>
      </c>
      <c r="Z19" s="24">
        <v>0</v>
      </c>
      <c r="AA19" s="24" t="s">
        <v>57</v>
      </c>
      <c r="AB19" s="19">
        <v>82</v>
      </c>
      <c r="AC19" s="25">
        <v>0</v>
      </c>
      <c r="AD19" s="25">
        <v>100</v>
      </c>
      <c r="AE19" s="26" t="s">
        <v>117</v>
      </c>
      <c r="AF19" s="10"/>
    </row>
    <row r="20" spans="2:32" ht="60.75">
      <c r="B20" s="10"/>
      <c r="C20" s="20" t="s">
        <v>130</v>
      </c>
      <c r="D20" s="20" t="s">
        <v>131</v>
      </c>
      <c r="E20" s="21" t="s">
        <v>132</v>
      </c>
      <c r="F20" s="21" t="s">
        <v>1</v>
      </c>
      <c r="G20" s="21" t="s">
        <v>48</v>
      </c>
      <c r="H20" s="22" t="s">
        <v>48</v>
      </c>
      <c r="I20" s="22" t="s">
        <v>52</v>
      </c>
      <c r="J20" s="23" t="s">
        <v>37</v>
      </c>
      <c r="K20" s="22" t="s">
        <v>38</v>
      </c>
      <c r="L20" s="24" t="s">
        <v>36</v>
      </c>
      <c r="M20" s="22" t="s">
        <v>39</v>
      </c>
      <c r="N20" s="22" t="s">
        <v>116</v>
      </c>
      <c r="O20" s="22" t="s">
        <v>56</v>
      </c>
      <c r="P20" s="24" t="s">
        <v>41</v>
      </c>
      <c r="Q20" s="24" t="s">
        <v>106</v>
      </c>
      <c r="R20" s="22">
        <v>1755110</v>
      </c>
      <c r="S20" s="22">
        <v>1755110</v>
      </c>
      <c r="T20" s="22">
        <v>1755110</v>
      </c>
      <c r="U20" s="22">
        <v>1747310.14</v>
      </c>
      <c r="V20" s="22">
        <v>1591265.47</v>
      </c>
      <c r="W20" s="22">
        <v>1591265.47</v>
      </c>
      <c r="X20" s="22">
        <v>1591265.47</v>
      </c>
      <c r="Y20" s="25">
        <f t="shared" si="0"/>
        <v>90.664714462341394</v>
      </c>
      <c r="Z20" s="24">
        <v>0</v>
      </c>
      <c r="AA20" s="24" t="s">
        <v>57</v>
      </c>
      <c r="AB20" s="19">
        <v>421</v>
      </c>
      <c r="AC20" s="25">
        <v>0</v>
      </c>
      <c r="AD20" s="25">
        <v>100</v>
      </c>
      <c r="AE20" s="26" t="s">
        <v>117</v>
      </c>
      <c r="AF20" s="10"/>
    </row>
    <row r="21" spans="2:32" ht="60.75">
      <c r="B21" s="10"/>
      <c r="C21" s="20" t="s">
        <v>133</v>
      </c>
      <c r="D21" s="20" t="s">
        <v>134</v>
      </c>
      <c r="E21" s="21" t="s">
        <v>135</v>
      </c>
      <c r="F21" s="21" t="s">
        <v>1</v>
      </c>
      <c r="G21" s="21" t="s">
        <v>48</v>
      </c>
      <c r="H21" s="22" t="s">
        <v>48</v>
      </c>
      <c r="I21" s="22" t="s">
        <v>52</v>
      </c>
      <c r="J21" s="23" t="s">
        <v>37</v>
      </c>
      <c r="K21" s="22" t="s">
        <v>38</v>
      </c>
      <c r="L21" s="24" t="s">
        <v>36</v>
      </c>
      <c r="M21" s="22" t="s">
        <v>39</v>
      </c>
      <c r="N21" s="22" t="s">
        <v>116</v>
      </c>
      <c r="O21" s="22" t="s">
        <v>56</v>
      </c>
      <c r="P21" s="24" t="s">
        <v>41</v>
      </c>
      <c r="Q21" s="24" t="s">
        <v>106</v>
      </c>
      <c r="R21" s="22">
        <v>2971958</v>
      </c>
      <c r="S21" s="22">
        <v>2971958</v>
      </c>
      <c r="T21" s="22">
        <v>2971958</v>
      </c>
      <c r="U21" s="22">
        <v>2971954.53</v>
      </c>
      <c r="V21" s="22">
        <v>2690764.09</v>
      </c>
      <c r="W21" s="22">
        <v>2690764.09</v>
      </c>
      <c r="X21" s="22">
        <v>2690764.09</v>
      </c>
      <c r="Y21" s="25">
        <f t="shared" si="0"/>
        <v>90.538429210641596</v>
      </c>
      <c r="Z21" s="24">
        <v>0</v>
      </c>
      <c r="AA21" s="24" t="s">
        <v>57</v>
      </c>
      <c r="AB21" s="19">
        <v>603</v>
      </c>
      <c r="AC21" s="25">
        <v>0</v>
      </c>
      <c r="AD21" s="25">
        <v>100</v>
      </c>
      <c r="AE21" s="26" t="s">
        <v>117</v>
      </c>
      <c r="AF21" s="10"/>
    </row>
    <row r="22" spans="2:32" ht="60.75">
      <c r="B22" s="10"/>
      <c r="C22" s="20" t="s">
        <v>143</v>
      </c>
      <c r="D22" s="20" t="s">
        <v>144</v>
      </c>
      <c r="E22" s="21" t="s">
        <v>145</v>
      </c>
      <c r="F22" s="21" t="s">
        <v>1</v>
      </c>
      <c r="G22" s="21" t="s">
        <v>75</v>
      </c>
      <c r="H22" s="22" t="s">
        <v>35</v>
      </c>
      <c r="I22" s="22" t="s">
        <v>36</v>
      </c>
      <c r="J22" s="23" t="s">
        <v>37</v>
      </c>
      <c r="K22" s="22" t="s">
        <v>38</v>
      </c>
      <c r="L22" s="24" t="s">
        <v>36</v>
      </c>
      <c r="M22" s="22" t="s">
        <v>39</v>
      </c>
      <c r="N22" s="22" t="s">
        <v>141</v>
      </c>
      <c r="O22" s="22" t="s">
        <v>47</v>
      </c>
      <c r="P22" s="24" t="s">
        <v>41</v>
      </c>
      <c r="Q22" s="24" t="s">
        <v>105</v>
      </c>
      <c r="R22" s="22">
        <v>211630.7</v>
      </c>
      <c r="S22" s="22">
        <v>208129.7</v>
      </c>
      <c r="T22" s="22">
        <v>208129.7</v>
      </c>
      <c r="U22" s="22">
        <v>208129.7</v>
      </c>
      <c r="V22" s="22">
        <v>208129.7</v>
      </c>
      <c r="W22" s="22">
        <v>208129.7</v>
      </c>
      <c r="X22" s="22">
        <v>208129.7</v>
      </c>
      <c r="Y22" s="25">
        <f t="shared" si="0"/>
        <v>100</v>
      </c>
      <c r="Z22" s="24">
        <v>0</v>
      </c>
      <c r="AA22" s="24" t="s">
        <v>74</v>
      </c>
      <c r="AB22" s="19">
        <v>69000</v>
      </c>
      <c r="AC22" s="25">
        <v>0</v>
      </c>
      <c r="AD22" s="25">
        <v>100</v>
      </c>
      <c r="AE22" s="26" t="s">
        <v>146</v>
      </c>
      <c r="AF22" s="10"/>
    </row>
    <row r="23" spans="2:32" ht="60.75">
      <c r="B23" s="10"/>
      <c r="C23" s="20" t="s">
        <v>149</v>
      </c>
      <c r="D23" s="20" t="s">
        <v>150</v>
      </c>
      <c r="E23" s="21" t="s">
        <v>67</v>
      </c>
      <c r="F23" s="21" t="s">
        <v>1</v>
      </c>
      <c r="G23" s="21" t="s">
        <v>80</v>
      </c>
      <c r="H23" s="22" t="s">
        <v>35</v>
      </c>
      <c r="I23" s="22" t="s">
        <v>36</v>
      </c>
      <c r="J23" s="23" t="s">
        <v>37</v>
      </c>
      <c r="K23" s="22" t="s">
        <v>38</v>
      </c>
      <c r="L23" s="24" t="s">
        <v>36</v>
      </c>
      <c r="M23" s="22" t="s">
        <v>39</v>
      </c>
      <c r="N23" s="22" t="s">
        <v>151</v>
      </c>
      <c r="O23" s="22" t="s">
        <v>62</v>
      </c>
      <c r="P23" s="24" t="s">
        <v>41</v>
      </c>
      <c r="Q23" s="24" t="s">
        <v>105</v>
      </c>
      <c r="R23" s="22">
        <v>194236</v>
      </c>
      <c r="S23" s="22">
        <v>194236</v>
      </c>
      <c r="T23" s="22">
        <v>194236</v>
      </c>
      <c r="U23" s="22">
        <v>194235.65</v>
      </c>
      <c r="V23" s="22">
        <v>194235.65</v>
      </c>
      <c r="W23" s="22">
        <v>194235.65</v>
      </c>
      <c r="X23" s="22">
        <v>194235.65</v>
      </c>
      <c r="Y23" s="25">
        <f t="shared" si="0"/>
        <v>99.999819806832917</v>
      </c>
      <c r="Z23" s="24">
        <v>0</v>
      </c>
      <c r="AA23" s="24" t="s">
        <v>57</v>
      </c>
      <c r="AB23" s="19">
        <v>1716</v>
      </c>
      <c r="AC23" s="25">
        <v>0</v>
      </c>
      <c r="AD23" s="25">
        <v>100</v>
      </c>
      <c r="AE23" s="26" t="s">
        <v>152</v>
      </c>
      <c r="AF23" s="10"/>
    </row>
    <row r="24" spans="2:32" ht="60.75">
      <c r="B24" s="10"/>
      <c r="C24" s="20" t="s">
        <v>153</v>
      </c>
      <c r="D24" s="20" t="s">
        <v>154</v>
      </c>
      <c r="E24" s="21" t="s">
        <v>67</v>
      </c>
      <c r="F24" s="21" t="s">
        <v>1</v>
      </c>
      <c r="G24" s="21" t="s">
        <v>80</v>
      </c>
      <c r="H24" s="22" t="s">
        <v>35</v>
      </c>
      <c r="I24" s="22" t="s">
        <v>36</v>
      </c>
      <c r="J24" s="23" t="s">
        <v>37</v>
      </c>
      <c r="K24" s="22" t="s">
        <v>38</v>
      </c>
      <c r="L24" s="24" t="s">
        <v>36</v>
      </c>
      <c r="M24" s="22" t="s">
        <v>39</v>
      </c>
      <c r="N24" s="22" t="s">
        <v>151</v>
      </c>
      <c r="O24" s="22" t="s">
        <v>62</v>
      </c>
      <c r="P24" s="24" t="s">
        <v>41</v>
      </c>
      <c r="Q24" s="24" t="s">
        <v>105</v>
      </c>
      <c r="R24" s="22">
        <v>114801</v>
      </c>
      <c r="S24" s="22">
        <v>114801</v>
      </c>
      <c r="T24" s="22">
        <v>114801</v>
      </c>
      <c r="U24" s="22">
        <v>114801</v>
      </c>
      <c r="V24" s="22">
        <v>114801</v>
      </c>
      <c r="W24" s="22">
        <v>114801</v>
      </c>
      <c r="X24" s="22">
        <v>114801</v>
      </c>
      <c r="Y24" s="25">
        <f t="shared" si="0"/>
        <v>100</v>
      </c>
      <c r="Z24" s="24">
        <v>0</v>
      </c>
      <c r="AA24" s="24" t="s">
        <v>57</v>
      </c>
      <c r="AB24" s="19">
        <v>155</v>
      </c>
      <c r="AC24" s="25">
        <v>0</v>
      </c>
      <c r="AD24" s="25">
        <v>100</v>
      </c>
      <c r="AE24" s="26" t="s">
        <v>152</v>
      </c>
      <c r="AF24" s="10"/>
    </row>
    <row r="25" spans="2:32" ht="60.75">
      <c r="B25" s="10"/>
      <c r="C25" s="20" t="s">
        <v>155</v>
      </c>
      <c r="D25" s="20" t="s">
        <v>156</v>
      </c>
      <c r="E25" s="21" t="s">
        <v>67</v>
      </c>
      <c r="F25" s="21" t="s">
        <v>1</v>
      </c>
      <c r="G25" s="21" t="s">
        <v>80</v>
      </c>
      <c r="H25" s="22" t="s">
        <v>35</v>
      </c>
      <c r="I25" s="22" t="s">
        <v>36</v>
      </c>
      <c r="J25" s="23" t="s">
        <v>37</v>
      </c>
      <c r="K25" s="22" t="s">
        <v>38</v>
      </c>
      <c r="L25" s="24" t="s">
        <v>36</v>
      </c>
      <c r="M25" s="22" t="s">
        <v>39</v>
      </c>
      <c r="N25" s="22" t="s">
        <v>151</v>
      </c>
      <c r="O25" s="22" t="s">
        <v>62</v>
      </c>
      <c r="P25" s="24" t="s">
        <v>41</v>
      </c>
      <c r="Q25" s="24" t="s">
        <v>105</v>
      </c>
      <c r="R25" s="22">
        <v>134179</v>
      </c>
      <c r="S25" s="22">
        <v>134179</v>
      </c>
      <c r="T25" s="22">
        <v>134179</v>
      </c>
      <c r="U25" s="22">
        <v>134179</v>
      </c>
      <c r="V25" s="22">
        <v>134179</v>
      </c>
      <c r="W25" s="22">
        <v>134179</v>
      </c>
      <c r="X25" s="22">
        <v>134179</v>
      </c>
      <c r="Y25" s="25">
        <f t="shared" si="0"/>
        <v>100</v>
      </c>
      <c r="Z25" s="24">
        <v>0</v>
      </c>
      <c r="AA25" s="24" t="s">
        <v>57</v>
      </c>
      <c r="AB25" s="19">
        <v>414</v>
      </c>
      <c r="AC25" s="25">
        <v>0</v>
      </c>
      <c r="AD25" s="25">
        <v>100</v>
      </c>
      <c r="AE25" s="26" t="s">
        <v>152</v>
      </c>
      <c r="AF25" s="10"/>
    </row>
    <row r="26" spans="2:32" ht="60.75">
      <c r="B26" s="10"/>
      <c r="C26" s="20" t="s">
        <v>157</v>
      </c>
      <c r="D26" s="20" t="s">
        <v>158</v>
      </c>
      <c r="E26" s="21" t="s">
        <v>67</v>
      </c>
      <c r="F26" s="21" t="s">
        <v>1</v>
      </c>
      <c r="G26" s="21" t="s">
        <v>80</v>
      </c>
      <c r="H26" s="22" t="s">
        <v>35</v>
      </c>
      <c r="I26" s="22" t="s">
        <v>36</v>
      </c>
      <c r="J26" s="23" t="s">
        <v>37</v>
      </c>
      <c r="K26" s="22" t="s">
        <v>38</v>
      </c>
      <c r="L26" s="24" t="s">
        <v>36</v>
      </c>
      <c r="M26" s="22" t="s">
        <v>39</v>
      </c>
      <c r="N26" s="22" t="s">
        <v>151</v>
      </c>
      <c r="O26" s="22" t="s">
        <v>62</v>
      </c>
      <c r="P26" s="24" t="s">
        <v>41</v>
      </c>
      <c r="Q26" s="24" t="s">
        <v>105</v>
      </c>
      <c r="R26" s="22">
        <v>279839</v>
      </c>
      <c r="S26" s="22">
        <v>279839</v>
      </c>
      <c r="T26" s="22">
        <v>279839</v>
      </c>
      <c r="U26" s="22">
        <v>279839</v>
      </c>
      <c r="V26" s="22">
        <v>279839</v>
      </c>
      <c r="W26" s="22">
        <v>279839</v>
      </c>
      <c r="X26" s="22">
        <v>279839</v>
      </c>
      <c r="Y26" s="25">
        <f t="shared" si="0"/>
        <v>100</v>
      </c>
      <c r="Z26" s="24">
        <v>0</v>
      </c>
      <c r="AA26" s="24" t="s">
        <v>57</v>
      </c>
      <c r="AB26" s="19">
        <v>155</v>
      </c>
      <c r="AC26" s="25">
        <v>0</v>
      </c>
      <c r="AD26" s="25">
        <v>100</v>
      </c>
      <c r="AE26" s="26" t="s">
        <v>152</v>
      </c>
      <c r="AF26" s="10"/>
    </row>
    <row r="27" spans="2:32" ht="60.75">
      <c r="B27" s="10"/>
      <c r="C27" s="20" t="s">
        <v>159</v>
      </c>
      <c r="D27" s="20" t="s">
        <v>160</v>
      </c>
      <c r="E27" s="21" t="s">
        <v>67</v>
      </c>
      <c r="F27" s="21" t="s">
        <v>1</v>
      </c>
      <c r="G27" s="21" t="s">
        <v>80</v>
      </c>
      <c r="H27" s="22" t="s">
        <v>35</v>
      </c>
      <c r="I27" s="22" t="s">
        <v>36</v>
      </c>
      <c r="J27" s="23" t="s">
        <v>37</v>
      </c>
      <c r="K27" s="22" t="s">
        <v>38</v>
      </c>
      <c r="L27" s="24" t="s">
        <v>36</v>
      </c>
      <c r="M27" s="22" t="s">
        <v>39</v>
      </c>
      <c r="N27" s="22" t="s">
        <v>151</v>
      </c>
      <c r="O27" s="22" t="s">
        <v>47</v>
      </c>
      <c r="P27" s="24" t="s">
        <v>41</v>
      </c>
      <c r="Q27" s="24" t="s">
        <v>105</v>
      </c>
      <c r="R27" s="22">
        <v>148984.54</v>
      </c>
      <c r="S27" s="22">
        <v>148984.54</v>
      </c>
      <c r="T27" s="22">
        <v>148984.54</v>
      </c>
      <c r="U27" s="22">
        <v>148984.54</v>
      </c>
      <c r="V27" s="22">
        <v>148984.54</v>
      </c>
      <c r="W27" s="22">
        <v>148984.54</v>
      </c>
      <c r="X27" s="22">
        <v>148984.54</v>
      </c>
      <c r="Y27" s="25">
        <f t="shared" si="0"/>
        <v>100</v>
      </c>
      <c r="Z27" s="24">
        <v>0</v>
      </c>
      <c r="AA27" s="24" t="s">
        <v>142</v>
      </c>
      <c r="AB27" s="19">
        <v>0</v>
      </c>
      <c r="AC27" s="25">
        <v>0</v>
      </c>
      <c r="AD27" s="25">
        <v>100</v>
      </c>
      <c r="AE27" s="26" t="s">
        <v>152</v>
      </c>
      <c r="AF27" s="10"/>
    </row>
    <row r="28" spans="2:32" ht="60.75">
      <c r="B28" s="10"/>
      <c r="C28" s="20" t="s">
        <v>161</v>
      </c>
      <c r="D28" s="20" t="s">
        <v>162</v>
      </c>
      <c r="E28" s="21" t="s">
        <v>163</v>
      </c>
      <c r="F28" s="21" t="s">
        <v>1</v>
      </c>
      <c r="G28" s="21" t="s">
        <v>108</v>
      </c>
      <c r="H28" s="22" t="s">
        <v>164</v>
      </c>
      <c r="I28" s="22" t="s">
        <v>44</v>
      </c>
      <c r="J28" s="23" t="s">
        <v>37</v>
      </c>
      <c r="K28" s="22" t="s">
        <v>38</v>
      </c>
      <c r="L28" s="24" t="s">
        <v>36</v>
      </c>
      <c r="M28" s="22" t="s">
        <v>39</v>
      </c>
      <c r="N28" s="22" t="s">
        <v>165</v>
      </c>
      <c r="O28" s="22" t="s">
        <v>56</v>
      </c>
      <c r="P28" s="24" t="s">
        <v>41</v>
      </c>
      <c r="Q28" s="24" t="s">
        <v>105</v>
      </c>
      <c r="R28" s="22">
        <v>3391772</v>
      </c>
      <c r="S28" s="22">
        <v>3391772</v>
      </c>
      <c r="T28" s="22">
        <v>3391772</v>
      </c>
      <c r="U28" s="22">
        <v>3391772</v>
      </c>
      <c r="V28" s="22">
        <v>2624663.7200000002</v>
      </c>
      <c r="W28" s="22">
        <v>2624663.7200000002</v>
      </c>
      <c r="X28" s="22">
        <v>2624663.7200000002</v>
      </c>
      <c r="Y28" s="25">
        <f t="shared" si="0"/>
        <v>77.383259252095954</v>
      </c>
      <c r="Z28" s="24">
        <v>0</v>
      </c>
      <c r="AA28" s="24" t="s">
        <v>57</v>
      </c>
      <c r="AB28" s="19">
        <v>178</v>
      </c>
      <c r="AC28" s="25">
        <v>0</v>
      </c>
      <c r="AD28" s="25">
        <v>72</v>
      </c>
      <c r="AE28" s="26" t="s">
        <v>166</v>
      </c>
      <c r="AF28" s="10"/>
    </row>
    <row r="29" spans="2:32" ht="60.75">
      <c r="B29" s="10"/>
      <c r="C29" s="20" t="s">
        <v>167</v>
      </c>
      <c r="D29" s="20" t="s">
        <v>168</v>
      </c>
      <c r="E29" s="21" t="s">
        <v>169</v>
      </c>
      <c r="F29" s="21" t="s">
        <v>1</v>
      </c>
      <c r="G29" s="21" t="s">
        <v>108</v>
      </c>
      <c r="H29" s="22" t="s">
        <v>170</v>
      </c>
      <c r="I29" s="22" t="s">
        <v>44</v>
      </c>
      <c r="J29" s="23" t="s">
        <v>37</v>
      </c>
      <c r="K29" s="22" t="s">
        <v>38</v>
      </c>
      <c r="L29" s="24" t="s">
        <v>36</v>
      </c>
      <c r="M29" s="22" t="s">
        <v>39</v>
      </c>
      <c r="N29" s="22" t="s">
        <v>165</v>
      </c>
      <c r="O29" s="22" t="s">
        <v>56</v>
      </c>
      <c r="P29" s="24" t="s">
        <v>41</v>
      </c>
      <c r="Q29" s="24" t="s">
        <v>105</v>
      </c>
      <c r="R29" s="22">
        <v>4167061.64</v>
      </c>
      <c r="S29" s="22">
        <v>4167061.64</v>
      </c>
      <c r="T29" s="22">
        <v>4167061.64</v>
      </c>
      <c r="U29" s="22">
        <v>4167061.64</v>
      </c>
      <c r="V29" s="22">
        <v>3617479.27</v>
      </c>
      <c r="W29" s="22">
        <v>3617479.27</v>
      </c>
      <c r="X29" s="22">
        <v>3617479.27</v>
      </c>
      <c r="Y29" s="25">
        <f t="shared" si="0"/>
        <v>86.811273326880752</v>
      </c>
      <c r="Z29" s="24">
        <v>0</v>
      </c>
      <c r="AA29" s="24" t="s">
        <v>57</v>
      </c>
      <c r="AB29" s="19">
        <v>386</v>
      </c>
      <c r="AC29" s="25">
        <v>0</v>
      </c>
      <c r="AD29" s="25">
        <v>78</v>
      </c>
      <c r="AE29" s="26" t="s">
        <v>171</v>
      </c>
      <c r="AF29" s="10"/>
    </row>
    <row r="30" spans="2:32" ht="60.75">
      <c r="B30" s="10"/>
      <c r="C30" s="20" t="s">
        <v>172</v>
      </c>
      <c r="D30" s="20" t="s">
        <v>173</v>
      </c>
      <c r="E30" s="21" t="s">
        <v>174</v>
      </c>
      <c r="F30" s="21" t="s">
        <v>1</v>
      </c>
      <c r="G30" s="21" t="s">
        <v>108</v>
      </c>
      <c r="H30" s="22" t="s">
        <v>110</v>
      </c>
      <c r="I30" s="22" t="s">
        <v>52</v>
      </c>
      <c r="J30" s="23" t="s">
        <v>37</v>
      </c>
      <c r="K30" s="22" t="s">
        <v>38</v>
      </c>
      <c r="L30" s="24" t="s">
        <v>36</v>
      </c>
      <c r="M30" s="22" t="s">
        <v>39</v>
      </c>
      <c r="N30" s="22" t="s">
        <v>165</v>
      </c>
      <c r="O30" s="22" t="s">
        <v>47</v>
      </c>
      <c r="P30" s="24" t="s">
        <v>41</v>
      </c>
      <c r="Q30" s="24" t="s">
        <v>105</v>
      </c>
      <c r="R30" s="22">
        <v>611757</v>
      </c>
      <c r="S30" s="22">
        <v>611757</v>
      </c>
      <c r="T30" s="22">
        <v>611757</v>
      </c>
      <c r="U30" s="22">
        <v>608459</v>
      </c>
      <c r="V30" s="22">
        <v>238822.38</v>
      </c>
      <c r="W30" s="22">
        <v>238822.38</v>
      </c>
      <c r="X30" s="22">
        <v>238822.38</v>
      </c>
      <c r="Y30" s="25">
        <f t="shared" si="0"/>
        <v>39.038765392141002</v>
      </c>
      <c r="Z30" s="24">
        <v>0</v>
      </c>
      <c r="AA30" s="24" t="s">
        <v>142</v>
      </c>
      <c r="AB30" s="19">
        <v>45401</v>
      </c>
      <c r="AC30" s="25">
        <v>0</v>
      </c>
      <c r="AD30" s="25">
        <v>39</v>
      </c>
      <c r="AE30" s="26" t="s">
        <v>175</v>
      </c>
      <c r="AF30" s="10"/>
    </row>
    <row r="31" spans="2:32" ht="60.75">
      <c r="B31" s="10"/>
      <c r="C31" s="20" t="s">
        <v>181</v>
      </c>
      <c r="D31" s="20" t="s">
        <v>182</v>
      </c>
      <c r="E31" s="21" t="s">
        <v>183</v>
      </c>
      <c r="F31" s="21" t="s">
        <v>1</v>
      </c>
      <c r="G31" s="21" t="s">
        <v>48</v>
      </c>
      <c r="H31" s="22" t="s">
        <v>48</v>
      </c>
      <c r="I31" s="22" t="s">
        <v>52</v>
      </c>
      <c r="J31" s="23" t="s">
        <v>37</v>
      </c>
      <c r="K31" s="22" t="s">
        <v>38</v>
      </c>
      <c r="L31" s="24" t="s">
        <v>36</v>
      </c>
      <c r="M31" s="22" t="s">
        <v>39</v>
      </c>
      <c r="N31" s="22" t="s">
        <v>116</v>
      </c>
      <c r="O31" s="22" t="s">
        <v>56</v>
      </c>
      <c r="P31" s="24" t="s">
        <v>41</v>
      </c>
      <c r="Q31" s="24" t="s">
        <v>105</v>
      </c>
      <c r="R31" s="22">
        <v>2384200</v>
      </c>
      <c r="S31" s="22">
        <v>2384200</v>
      </c>
      <c r="T31" s="22">
        <v>2384200</v>
      </c>
      <c r="U31" s="22">
        <v>2358240</v>
      </c>
      <c r="V31" s="22">
        <v>2352129.81</v>
      </c>
      <c r="W31" s="22">
        <v>2352129.81</v>
      </c>
      <c r="X31" s="22">
        <v>2352129.81</v>
      </c>
      <c r="Y31" s="25">
        <f t="shared" si="0"/>
        <v>98.654886754466915</v>
      </c>
      <c r="Z31" s="24">
        <v>0</v>
      </c>
      <c r="AA31" s="24" t="s">
        <v>57</v>
      </c>
      <c r="AB31" s="19">
        <v>572</v>
      </c>
      <c r="AC31" s="25">
        <v>0</v>
      </c>
      <c r="AD31" s="25">
        <v>100</v>
      </c>
      <c r="AE31" s="26" t="s">
        <v>117</v>
      </c>
      <c r="AF31" s="10"/>
    </row>
    <row r="32" spans="2:32" ht="60.75">
      <c r="B32" s="10"/>
      <c r="C32" s="20" t="s">
        <v>184</v>
      </c>
      <c r="D32" s="20" t="s">
        <v>185</v>
      </c>
      <c r="E32" s="21" t="s">
        <v>186</v>
      </c>
      <c r="F32" s="21" t="s">
        <v>1</v>
      </c>
      <c r="G32" s="21" t="s">
        <v>48</v>
      </c>
      <c r="H32" s="22" t="s">
        <v>48</v>
      </c>
      <c r="I32" s="22" t="s">
        <v>52</v>
      </c>
      <c r="J32" s="23" t="s">
        <v>37</v>
      </c>
      <c r="K32" s="22" t="s">
        <v>38</v>
      </c>
      <c r="L32" s="24" t="s">
        <v>36</v>
      </c>
      <c r="M32" s="22" t="s">
        <v>39</v>
      </c>
      <c r="N32" s="22" t="s">
        <v>116</v>
      </c>
      <c r="O32" s="22" t="s">
        <v>56</v>
      </c>
      <c r="P32" s="24" t="s">
        <v>41</v>
      </c>
      <c r="Q32" s="24" t="s">
        <v>105</v>
      </c>
      <c r="R32" s="22">
        <v>2002000</v>
      </c>
      <c r="S32" s="22">
        <v>2002000</v>
      </c>
      <c r="T32" s="22">
        <v>2002000</v>
      </c>
      <c r="U32" s="22">
        <v>1971399.1</v>
      </c>
      <c r="V32" s="22">
        <v>1683823.16</v>
      </c>
      <c r="W32" s="22">
        <v>1683823.16</v>
      </c>
      <c r="X32" s="22">
        <v>1683823.16</v>
      </c>
      <c r="Y32" s="25">
        <f t="shared" si="0"/>
        <v>84.107050949050944</v>
      </c>
      <c r="Z32" s="24">
        <v>0</v>
      </c>
      <c r="AA32" s="24" t="s">
        <v>57</v>
      </c>
      <c r="AB32" s="19">
        <v>572</v>
      </c>
      <c r="AC32" s="25">
        <v>0</v>
      </c>
      <c r="AD32" s="25">
        <v>100</v>
      </c>
      <c r="AE32" s="26" t="s">
        <v>117</v>
      </c>
      <c r="AF32" s="10"/>
    </row>
    <row r="33" spans="2:32" ht="60.75">
      <c r="B33" s="10"/>
      <c r="C33" s="20" t="s">
        <v>187</v>
      </c>
      <c r="D33" s="20" t="s">
        <v>188</v>
      </c>
      <c r="E33" s="21" t="s">
        <v>189</v>
      </c>
      <c r="F33" s="21" t="s">
        <v>1</v>
      </c>
      <c r="G33" s="21" t="s">
        <v>48</v>
      </c>
      <c r="H33" s="22" t="s">
        <v>48</v>
      </c>
      <c r="I33" s="22" t="s">
        <v>52</v>
      </c>
      <c r="J33" s="23" t="s">
        <v>37</v>
      </c>
      <c r="K33" s="22" t="s">
        <v>38</v>
      </c>
      <c r="L33" s="24" t="s">
        <v>36</v>
      </c>
      <c r="M33" s="22" t="s">
        <v>39</v>
      </c>
      <c r="N33" s="22" t="s">
        <v>116</v>
      </c>
      <c r="O33" s="22" t="s">
        <v>56</v>
      </c>
      <c r="P33" s="24" t="s">
        <v>41</v>
      </c>
      <c r="Q33" s="24" t="s">
        <v>105</v>
      </c>
      <c r="R33" s="22">
        <v>2808000</v>
      </c>
      <c r="S33" s="22">
        <v>2808000</v>
      </c>
      <c r="T33" s="22">
        <v>2808000</v>
      </c>
      <c r="U33" s="22">
        <v>2751852.15</v>
      </c>
      <c r="V33" s="22">
        <v>2416703.23</v>
      </c>
      <c r="W33" s="22">
        <v>2416703.23</v>
      </c>
      <c r="X33" s="22">
        <v>2416703.23</v>
      </c>
      <c r="Y33" s="25">
        <f t="shared" si="0"/>
        <v>86.064929843304839</v>
      </c>
      <c r="Z33" s="24">
        <v>0</v>
      </c>
      <c r="AA33" s="24" t="s">
        <v>57</v>
      </c>
      <c r="AB33" s="19">
        <v>832</v>
      </c>
      <c r="AC33" s="25">
        <v>0</v>
      </c>
      <c r="AD33" s="25">
        <v>100</v>
      </c>
      <c r="AE33" s="26" t="s">
        <v>117</v>
      </c>
      <c r="AF33" s="10"/>
    </row>
    <row r="34" spans="2:32" ht="60.75">
      <c r="B34" s="10"/>
      <c r="C34" s="20" t="s">
        <v>190</v>
      </c>
      <c r="D34" s="20" t="s">
        <v>191</v>
      </c>
      <c r="E34" s="21" t="s">
        <v>192</v>
      </c>
      <c r="F34" s="21" t="s">
        <v>1</v>
      </c>
      <c r="G34" s="21" t="s">
        <v>48</v>
      </c>
      <c r="H34" s="22" t="s">
        <v>48</v>
      </c>
      <c r="I34" s="22" t="s">
        <v>52</v>
      </c>
      <c r="J34" s="23" t="s">
        <v>37</v>
      </c>
      <c r="K34" s="22" t="s">
        <v>38</v>
      </c>
      <c r="L34" s="24" t="s">
        <v>36</v>
      </c>
      <c r="M34" s="22" t="s">
        <v>39</v>
      </c>
      <c r="N34" s="22" t="s">
        <v>116</v>
      </c>
      <c r="O34" s="22" t="s">
        <v>56</v>
      </c>
      <c r="P34" s="24" t="s">
        <v>41</v>
      </c>
      <c r="Q34" s="24" t="s">
        <v>105</v>
      </c>
      <c r="R34" s="22">
        <v>6535200</v>
      </c>
      <c r="S34" s="22">
        <v>6535200</v>
      </c>
      <c r="T34" s="22">
        <v>6535200</v>
      </c>
      <c r="U34" s="22">
        <v>4462226.3099999996</v>
      </c>
      <c r="V34" s="22">
        <v>3818302.42</v>
      </c>
      <c r="W34" s="22">
        <v>3818302.42</v>
      </c>
      <c r="X34" s="22">
        <v>3818302.42</v>
      </c>
      <c r="Y34" s="25">
        <f t="shared" si="0"/>
        <v>58.426711041743175</v>
      </c>
      <c r="Z34" s="24">
        <v>0</v>
      </c>
      <c r="AA34" s="24" t="s">
        <v>57</v>
      </c>
      <c r="AB34" s="19">
        <v>832</v>
      </c>
      <c r="AC34" s="25">
        <v>0</v>
      </c>
      <c r="AD34" s="25">
        <v>100</v>
      </c>
      <c r="AE34" s="26" t="s">
        <v>117</v>
      </c>
      <c r="AF34" s="10"/>
    </row>
    <row r="35" spans="2:32" ht="60.75">
      <c r="B35" s="10"/>
      <c r="C35" s="20" t="s">
        <v>193</v>
      </c>
      <c r="D35" s="20" t="s">
        <v>194</v>
      </c>
      <c r="E35" s="21" t="s">
        <v>195</v>
      </c>
      <c r="F35" s="21" t="s">
        <v>1</v>
      </c>
      <c r="G35" s="21" t="s">
        <v>48</v>
      </c>
      <c r="H35" s="22" t="s">
        <v>48</v>
      </c>
      <c r="I35" s="22" t="s">
        <v>52</v>
      </c>
      <c r="J35" s="23" t="s">
        <v>37</v>
      </c>
      <c r="K35" s="22" t="s">
        <v>38</v>
      </c>
      <c r="L35" s="24" t="s">
        <v>36</v>
      </c>
      <c r="M35" s="22" t="s">
        <v>39</v>
      </c>
      <c r="N35" s="22" t="s">
        <v>116</v>
      </c>
      <c r="O35" s="22" t="s">
        <v>56</v>
      </c>
      <c r="P35" s="24" t="s">
        <v>41</v>
      </c>
      <c r="Q35" s="24" t="s">
        <v>105</v>
      </c>
      <c r="R35" s="22">
        <v>2028000</v>
      </c>
      <c r="S35" s="22">
        <v>2028000</v>
      </c>
      <c r="T35" s="22">
        <v>2028000</v>
      </c>
      <c r="U35" s="22">
        <v>2005793.22</v>
      </c>
      <c r="V35" s="22">
        <v>1955302.35</v>
      </c>
      <c r="W35" s="22">
        <v>1955302.35</v>
      </c>
      <c r="X35" s="22">
        <v>1955302.35</v>
      </c>
      <c r="Y35" s="25">
        <f t="shared" si="0"/>
        <v>96.415303254437873</v>
      </c>
      <c r="Z35" s="24">
        <v>0</v>
      </c>
      <c r="AA35" s="24" t="s">
        <v>57</v>
      </c>
      <c r="AB35" s="19">
        <v>416</v>
      </c>
      <c r="AC35" s="25">
        <v>0</v>
      </c>
      <c r="AD35" s="25">
        <v>100</v>
      </c>
      <c r="AE35" s="26" t="s">
        <v>117</v>
      </c>
      <c r="AF35" s="10"/>
    </row>
    <row r="36" spans="2:32" ht="67.5">
      <c r="B36" s="10"/>
      <c r="C36" s="20" t="s">
        <v>196</v>
      </c>
      <c r="D36" s="20" t="s">
        <v>197</v>
      </c>
      <c r="E36" s="21" t="s">
        <v>198</v>
      </c>
      <c r="F36" s="21" t="s">
        <v>1</v>
      </c>
      <c r="G36" s="21" t="s">
        <v>48</v>
      </c>
      <c r="H36" s="22" t="s">
        <v>48</v>
      </c>
      <c r="I36" s="22" t="s">
        <v>52</v>
      </c>
      <c r="J36" s="23" t="s">
        <v>37</v>
      </c>
      <c r="K36" s="22" t="s">
        <v>38</v>
      </c>
      <c r="L36" s="24" t="s">
        <v>36</v>
      </c>
      <c r="M36" s="22" t="s">
        <v>39</v>
      </c>
      <c r="N36" s="22" t="s">
        <v>116</v>
      </c>
      <c r="O36" s="22" t="s">
        <v>56</v>
      </c>
      <c r="P36" s="24" t="s">
        <v>41</v>
      </c>
      <c r="Q36" s="24" t="s">
        <v>105</v>
      </c>
      <c r="R36" s="22">
        <v>2347200</v>
      </c>
      <c r="S36" s="22">
        <v>2347200</v>
      </c>
      <c r="T36" s="22">
        <v>2347200</v>
      </c>
      <c r="U36" s="22">
        <v>2347190.13</v>
      </c>
      <c r="V36" s="22">
        <v>1884804.63</v>
      </c>
      <c r="W36" s="22">
        <v>1884804.63</v>
      </c>
      <c r="X36" s="22">
        <v>1884804.63</v>
      </c>
      <c r="Y36" s="25">
        <f t="shared" si="0"/>
        <v>80.300129089979549</v>
      </c>
      <c r="Z36" s="24">
        <v>0</v>
      </c>
      <c r="AA36" s="24" t="s">
        <v>57</v>
      </c>
      <c r="AB36" s="19">
        <v>416</v>
      </c>
      <c r="AC36" s="25">
        <v>0</v>
      </c>
      <c r="AD36" s="25">
        <v>100</v>
      </c>
      <c r="AE36" s="26" t="s">
        <v>117</v>
      </c>
      <c r="AF36" s="10"/>
    </row>
    <row r="37" spans="2:32" ht="81">
      <c r="B37" s="10"/>
      <c r="C37" s="20" t="s">
        <v>199</v>
      </c>
      <c r="D37" s="20" t="s">
        <v>200</v>
      </c>
      <c r="E37" s="21" t="s">
        <v>201</v>
      </c>
      <c r="F37" s="21" t="s">
        <v>1</v>
      </c>
      <c r="G37" s="21" t="s">
        <v>48</v>
      </c>
      <c r="H37" s="22" t="s">
        <v>48</v>
      </c>
      <c r="I37" s="22" t="s">
        <v>52</v>
      </c>
      <c r="J37" s="23" t="s">
        <v>37</v>
      </c>
      <c r="K37" s="22" t="s">
        <v>38</v>
      </c>
      <c r="L37" s="24" t="s">
        <v>36</v>
      </c>
      <c r="M37" s="22" t="s">
        <v>39</v>
      </c>
      <c r="N37" s="22" t="s">
        <v>116</v>
      </c>
      <c r="O37" s="22" t="s">
        <v>45</v>
      </c>
      <c r="P37" s="24" t="s">
        <v>41</v>
      </c>
      <c r="Q37" s="24" t="s">
        <v>105</v>
      </c>
      <c r="R37" s="22">
        <v>250000</v>
      </c>
      <c r="S37" s="22">
        <v>250000</v>
      </c>
      <c r="T37" s="22">
        <v>250000</v>
      </c>
      <c r="U37" s="22">
        <v>245374.8</v>
      </c>
      <c r="V37" s="22">
        <v>0</v>
      </c>
      <c r="W37" s="22">
        <v>0</v>
      </c>
      <c r="X37" s="22">
        <v>0</v>
      </c>
      <c r="Y37" s="25">
        <f t="shared" si="0"/>
        <v>0</v>
      </c>
      <c r="Z37" s="24">
        <v>0</v>
      </c>
      <c r="AA37" s="24" t="s">
        <v>147</v>
      </c>
      <c r="AB37" s="19">
        <v>700</v>
      </c>
      <c r="AC37" s="25">
        <v>0</v>
      </c>
      <c r="AD37" s="25">
        <v>100</v>
      </c>
      <c r="AE37" s="26" t="s">
        <v>202</v>
      </c>
      <c r="AF37" s="10"/>
    </row>
    <row r="38" spans="2:32" ht="60.75">
      <c r="B38" s="10"/>
      <c r="C38" s="20" t="s">
        <v>203</v>
      </c>
      <c r="D38" s="20" t="s">
        <v>204</v>
      </c>
      <c r="E38" s="21" t="s">
        <v>205</v>
      </c>
      <c r="F38" s="21" t="s">
        <v>1</v>
      </c>
      <c r="G38" s="21" t="s">
        <v>109</v>
      </c>
      <c r="H38" s="22" t="s">
        <v>109</v>
      </c>
      <c r="I38" s="22" t="s">
        <v>52</v>
      </c>
      <c r="J38" s="23" t="s">
        <v>37</v>
      </c>
      <c r="K38" s="22" t="s">
        <v>38</v>
      </c>
      <c r="L38" s="24" t="s">
        <v>36</v>
      </c>
      <c r="M38" s="22" t="s">
        <v>39</v>
      </c>
      <c r="N38" s="22" t="s">
        <v>206</v>
      </c>
      <c r="O38" s="22" t="s">
        <v>40</v>
      </c>
      <c r="P38" s="24" t="s">
        <v>41</v>
      </c>
      <c r="Q38" s="24" t="s">
        <v>105</v>
      </c>
      <c r="R38" s="22">
        <v>189000</v>
      </c>
      <c r="S38" s="22">
        <v>178061.83</v>
      </c>
      <c r="T38" s="22">
        <v>178061.83</v>
      </c>
      <c r="U38" s="22">
        <v>178061.83</v>
      </c>
      <c r="V38" s="22">
        <v>0</v>
      </c>
      <c r="W38" s="22">
        <v>0</v>
      </c>
      <c r="X38" s="22">
        <v>0</v>
      </c>
      <c r="Y38" s="25">
        <f t="shared" si="0"/>
        <v>0</v>
      </c>
      <c r="Z38" s="24">
        <v>0</v>
      </c>
      <c r="AA38" s="24" t="s">
        <v>148</v>
      </c>
      <c r="AB38" s="19">
        <v>40</v>
      </c>
      <c r="AC38" s="25">
        <v>0</v>
      </c>
      <c r="AD38" s="25">
        <v>90</v>
      </c>
      <c r="AE38" s="26" t="s">
        <v>207</v>
      </c>
      <c r="AF38" s="10"/>
    </row>
    <row r="39" spans="2:32" ht="60.75">
      <c r="B39" s="10"/>
      <c r="C39" s="20" t="s">
        <v>208</v>
      </c>
      <c r="D39" s="20" t="s">
        <v>209</v>
      </c>
      <c r="E39" s="21" t="s">
        <v>210</v>
      </c>
      <c r="F39" s="21" t="s">
        <v>1</v>
      </c>
      <c r="G39" s="21" t="s">
        <v>109</v>
      </c>
      <c r="H39" s="22" t="s">
        <v>211</v>
      </c>
      <c r="I39" s="22" t="s">
        <v>44</v>
      </c>
      <c r="J39" s="23" t="s">
        <v>37</v>
      </c>
      <c r="K39" s="22" t="s">
        <v>38</v>
      </c>
      <c r="L39" s="24" t="s">
        <v>36</v>
      </c>
      <c r="M39" s="22" t="s">
        <v>39</v>
      </c>
      <c r="N39" s="22" t="s">
        <v>212</v>
      </c>
      <c r="O39" s="22" t="s">
        <v>40</v>
      </c>
      <c r="P39" s="24" t="s">
        <v>41</v>
      </c>
      <c r="Q39" s="24" t="s">
        <v>105</v>
      </c>
      <c r="R39" s="22">
        <v>75600</v>
      </c>
      <c r="S39" s="22">
        <v>71224.73</v>
      </c>
      <c r="T39" s="22">
        <v>71224.73</v>
      </c>
      <c r="U39" s="22">
        <v>71224.73</v>
      </c>
      <c r="V39" s="22">
        <v>0</v>
      </c>
      <c r="W39" s="22">
        <v>0</v>
      </c>
      <c r="X39" s="22">
        <v>0</v>
      </c>
      <c r="Y39" s="25">
        <f t="shared" si="0"/>
        <v>0</v>
      </c>
      <c r="Z39" s="24">
        <v>0</v>
      </c>
      <c r="AA39" s="24" t="s">
        <v>148</v>
      </c>
      <c r="AB39" s="19">
        <v>16</v>
      </c>
      <c r="AC39" s="25">
        <v>0</v>
      </c>
      <c r="AD39" s="25">
        <v>100</v>
      </c>
      <c r="AE39" s="26" t="s">
        <v>207</v>
      </c>
      <c r="AF39" s="10"/>
    </row>
    <row r="40" spans="2:32" ht="60.75">
      <c r="B40" s="10"/>
      <c r="C40" s="20" t="s">
        <v>213</v>
      </c>
      <c r="D40" s="20" t="s">
        <v>214</v>
      </c>
      <c r="E40" s="21" t="s">
        <v>215</v>
      </c>
      <c r="F40" s="21" t="s">
        <v>1</v>
      </c>
      <c r="G40" s="21" t="s">
        <v>109</v>
      </c>
      <c r="H40" s="22" t="s">
        <v>216</v>
      </c>
      <c r="I40" s="22" t="s">
        <v>44</v>
      </c>
      <c r="J40" s="23" t="s">
        <v>37</v>
      </c>
      <c r="K40" s="22" t="s">
        <v>38</v>
      </c>
      <c r="L40" s="24" t="s">
        <v>36</v>
      </c>
      <c r="M40" s="22" t="s">
        <v>39</v>
      </c>
      <c r="N40" s="22" t="s">
        <v>212</v>
      </c>
      <c r="O40" s="22" t="s">
        <v>40</v>
      </c>
      <c r="P40" s="24" t="s">
        <v>41</v>
      </c>
      <c r="Q40" s="24" t="s">
        <v>105</v>
      </c>
      <c r="R40" s="22">
        <v>189000</v>
      </c>
      <c r="S40" s="22">
        <v>178061.83</v>
      </c>
      <c r="T40" s="22">
        <v>178061.83</v>
      </c>
      <c r="U40" s="22">
        <v>178061.83</v>
      </c>
      <c r="V40" s="22">
        <v>106837.1</v>
      </c>
      <c r="W40" s="22">
        <v>106837.1</v>
      </c>
      <c r="X40" s="22">
        <v>106837.1</v>
      </c>
      <c r="Y40" s="25">
        <f t="shared" si="0"/>
        <v>60.000001123205358</v>
      </c>
      <c r="Z40" s="24">
        <v>0</v>
      </c>
      <c r="AA40" s="24" t="s">
        <v>148</v>
      </c>
      <c r="AB40" s="19">
        <v>40</v>
      </c>
      <c r="AC40" s="25">
        <v>0</v>
      </c>
      <c r="AD40" s="25">
        <v>100</v>
      </c>
      <c r="AE40" s="26" t="s">
        <v>217</v>
      </c>
      <c r="AF40" s="10"/>
    </row>
    <row r="41" spans="2:32" ht="60.75">
      <c r="B41" s="10"/>
      <c r="C41" s="20" t="s">
        <v>218</v>
      </c>
      <c r="D41" s="20" t="s">
        <v>219</v>
      </c>
      <c r="E41" s="21" t="s">
        <v>220</v>
      </c>
      <c r="F41" s="21" t="s">
        <v>1</v>
      </c>
      <c r="G41" s="21" t="s">
        <v>109</v>
      </c>
      <c r="H41" s="22" t="s">
        <v>221</v>
      </c>
      <c r="I41" s="22" t="s">
        <v>44</v>
      </c>
      <c r="J41" s="23" t="s">
        <v>37</v>
      </c>
      <c r="K41" s="22" t="s">
        <v>38</v>
      </c>
      <c r="L41" s="24" t="s">
        <v>36</v>
      </c>
      <c r="M41" s="22" t="s">
        <v>39</v>
      </c>
      <c r="N41" s="22" t="s">
        <v>212</v>
      </c>
      <c r="O41" s="22" t="s">
        <v>40</v>
      </c>
      <c r="P41" s="24" t="s">
        <v>41</v>
      </c>
      <c r="Q41" s="24" t="s">
        <v>105</v>
      </c>
      <c r="R41" s="22">
        <v>189000</v>
      </c>
      <c r="S41" s="22">
        <v>178061.83</v>
      </c>
      <c r="T41" s="22">
        <v>178061.83</v>
      </c>
      <c r="U41" s="22">
        <v>178061.83</v>
      </c>
      <c r="V41" s="22">
        <v>106837.1</v>
      </c>
      <c r="W41" s="22">
        <v>106837.1</v>
      </c>
      <c r="X41" s="22">
        <v>106837.1</v>
      </c>
      <c r="Y41" s="25">
        <f t="shared" si="0"/>
        <v>60.000001123205358</v>
      </c>
      <c r="Z41" s="24">
        <v>0</v>
      </c>
      <c r="AA41" s="24" t="s">
        <v>148</v>
      </c>
      <c r="AB41" s="19">
        <v>40</v>
      </c>
      <c r="AC41" s="25">
        <v>0</v>
      </c>
      <c r="AD41" s="25">
        <v>100</v>
      </c>
      <c r="AE41" s="26" t="s">
        <v>222</v>
      </c>
      <c r="AF41" s="10"/>
    </row>
    <row r="42" spans="2:32" ht="60.75">
      <c r="B42" s="10"/>
      <c r="C42" s="20" t="s">
        <v>223</v>
      </c>
      <c r="D42" s="20" t="s">
        <v>224</v>
      </c>
      <c r="E42" s="21" t="s">
        <v>225</v>
      </c>
      <c r="F42" s="21" t="s">
        <v>1</v>
      </c>
      <c r="G42" s="21" t="s">
        <v>109</v>
      </c>
      <c r="H42" s="22" t="s">
        <v>226</v>
      </c>
      <c r="I42" s="22" t="s">
        <v>44</v>
      </c>
      <c r="J42" s="23" t="s">
        <v>37</v>
      </c>
      <c r="K42" s="22" t="s">
        <v>38</v>
      </c>
      <c r="L42" s="24" t="s">
        <v>36</v>
      </c>
      <c r="M42" s="22" t="s">
        <v>39</v>
      </c>
      <c r="N42" s="22" t="s">
        <v>212</v>
      </c>
      <c r="O42" s="22" t="s">
        <v>40</v>
      </c>
      <c r="P42" s="24" t="s">
        <v>41</v>
      </c>
      <c r="Q42" s="24" t="s">
        <v>105</v>
      </c>
      <c r="R42" s="22">
        <v>37800</v>
      </c>
      <c r="S42" s="22">
        <v>35612.370000000003</v>
      </c>
      <c r="T42" s="22">
        <v>35612.370000000003</v>
      </c>
      <c r="U42" s="22">
        <v>35612.370000000003</v>
      </c>
      <c r="V42" s="22">
        <v>0</v>
      </c>
      <c r="W42" s="22">
        <v>0</v>
      </c>
      <c r="X42" s="22">
        <v>0</v>
      </c>
      <c r="Y42" s="25">
        <f t="shared" si="0"/>
        <v>0</v>
      </c>
      <c r="Z42" s="24">
        <v>0</v>
      </c>
      <c r="AA42" s="24" t="s">
        <v>148</v>
      </c>
      <c r="AB42" s="19">
        <v>8</v>
      </c>
      <c r="AC42" s="25">
        <v>0</v>
      </c>
      <c r="AD42" s="25">
        <v>100</v>
      </c>
      <c r="AE42" s="26" t="s">
        <v>227</v>
      </c>
      <c r="AF42" s="10"/>
    </row>
    <row r="43" spans="2:32" ht="60.75">
      <c r="B43" s="10"/>
      <c r="C43" s="20" t="s">
        <v>228</v>
      </c>
      <c r="D43" s="20" t="s">
        <v>229</v>
      </c>
      <c r="E43" s="21" t="s">
        <v>230</v>
      </c>
      <c r="F43" s="21" t="s">
        <v>1</v>
      </c>
      <c r="G43" s="21" t="s">
        <v>109</v>
      </c>
      <c r="H43" s="22" t="s">
        <v>231</v>
      </c>
      <c r="I43" s="22" t="s">
        <v>44</v>
      </c>
      <c r="J43" s="23" t="s">
        <v>37</v>
      </c>
      <c r="K43" s="22" t="s">
        <v>38</v>
      </c>
      <c r="L43" s="24" t="s">
        <v>36</v>
      </c>
      <c r="M43" s="22" t="s">
        <v>39</v>
      </c>
      <c r="N43" s="22" t="s">
        <v>212</v>
      </c>
      <c r="O43" s="22" t="s">
        <v>40</v>
      </c>
      <c r="P43" s="24" t="s">
        <v>41</v>
      </c>
      <c r="Q43" s="24" t="s">
        <v>105</v>
      </c>
      <c r="R43" s="22">
        <v>75600</v>
      </c>
      <c r="S43" s="22">
        <v>71224.73</v>
      </c>
      <c r="T43" s="22">
        <v>71224.73</v>
      </c>
      <c r="U43" s="22">
        <v>71224.73</v>
      </c>
      <c r="V43" s="22">
        <v>0</v>
      </c>
      <c r="W43" s="22">
        <v>0</v>
      </c>
      <c r="X43" s="22">
        <v>0</v>
      </c>
      <c r="Y43" s="25">
        <f t="shared" si="0"/>
        <v>0</v>
      </c>
      <c r="Z43" s="24">
        <v>0</v>
      </c>
      <c r="AA43" s="24" t="s">
        <v>148</v>
      </c>
      <c r="AB43" s="19">
        <v>16</v>
      </c>
      <c r="AC43" s="25">
        <v>0</v>
      </c>
      <c r="AD43" s="25">
        <v>100</v>
      </c>
      <c r="AE43" s="26" t="s">
        <v>222</v>
      </c>
      <c r="AF43" s="10"/>
    </row>
    <row r="44" spans="2:32" ht="60.75">
      <c r="B44" s="10"/>
      <c r="C44" s="20" t="s">
        <v>232</v>
      </c>
      <c r="D44" s="20" t="s">
        <v>233</v>
      </c>
      <c r="E44" s="21" t="s">
        <v>234</v>
      </c>
      <c r="F44" s="21" t="s">
        <v>1</v>
      </c>
      <c r="G44" s="21" t="s">
        <v>109</v>
      </c>
      <c r="H44" s="22" t="s">
        <v>235</v>
      </c>
      <c r="I44" s="22" t="s">
        <v>44</v>
      </c>
      <c r="J44" s="23" t="s">
        <v>37</v>
      </c>
      <c r="K44" s="22" t="s">
        <v>38</v>
      </c>
      <c r="L44" s="24" t="s">
        <v>36</v>
      </c>
      <c r="M44" s="22" t="s">
        <v>39</v>
      </c>
      <c r="N44" s="22" t="s">
        <v>212</v>
      </c>
      <c r="O44" s="22" t="s">
        <v>40</v>
      </c>
      <c r="P44" s="24" t="s">
        <v>41</v>
      </c>
      <c r="Q44" s="24" t="s">
        <v>105</v>
      </c>
      <c r="R44" s="22">
        <v>56700</v>
      </c>
      <c r="S44" s="22">
        <v>53418.55</v>
      </c>
      <c r="T44" s="22">
        <v>53418.55</v>
      </c>
      <c r="U44" s="22">
        <v>53418.55</v>
      </c>
      <c r="V44" s="22">
        <v>0</v>
      </c>
      <c r="W44" s="22">
        <v>0</v>
      </c>
      <c r="X44" s="22">
        <v>0</v>
      </c>
      <c r="Y44" s="25">
        <f t="shared" si="0"/>
        <v>0</v>
      </c>
      <c r="Z44" s="24">
        <v>0</v>
      </c>
      <c r="AA44" s="24" t="s">
        <v>148</v>
      </c>
      <c r="AB44" s="19">
        <v>12</v>
      </c>
      <c r="AC44" s="25">
        <v>0</v>
      </c>
      <c r="AD44" s="25">
        <v>100</v>
      </c>
      <c r="AE44" s="26" t="s">
        <v>222</v>
      </c>
      <c r="AF44" s="10"/>
    </row>
    <row r="45" spans="2:32" ht="60.75">
      <c r="B45" s="10"/>
      <c r="C45" s="20" t="s">
        <v>236</v>
      </c>
      <c r="D45" s="20" t="s">
        <v>237</v>
      </c>
      <c r="E45" s="21" t="s">
        <v>238</v>
      </c>
      <c r="F45" s="21" t="s">
        <v>1</v>
      </c>
      <c r="G45" s="21" t="s">
        <v>109</v>
      </c>
      <c r="H45" s="22" t="s">
        <v>137</v>
      </c>
      <c r="I45" s="22" t="s">
        <v>44</v>
      </c>
      <c r="J45" s="23" t="s">
        <v>37</v>
      </c>
      <c r="K45" s="22" t="s">
        <v>38</v>
      </c>
      <c r="L45" s="24" t="s">
        <v>36</v>
      </c>
      <c r="M45" s="22" t="s">
        <v>39</v>
      </c>
      <c r="N45" s="22" t="s">
        <v>212</v>
      </c>
      <c r="O45" s="22" t="s">
        <v>40</v>
      </c>
      <c r="P45" s="24" t="s">
        <v>41</v>
      </c>
      <c r="Q45" s="24" t="s">
        <v>105</v>
      </c>
      <c r="R45" s="22">
        <v>132300</v>
      </c>
      <c r="S45" s="22">
        <v>124643.28</v>
      </c>
      <c r="T45" s="22">
        <v>124643.28</v>
      </c>
      <c r="U45" s="22">
        <v>124643.28</v>
      </c>
      <c r="V45" s="22">
        <v>0</v>
      </c>
      <c r="W45" s="22">
        <v>0</v>
      </c>
      <c r="X45" s="22">
        <v>0</v>
      </c>
      <c r="Y45" s="25">
        <f t="shared" si="0"/>
        <v>0</v>
      </c>
      <c r="Z45" s="24">
        <v>0</v>
      </c>
      <c r="AA45" s="24" t="s">
        <v>148</v>
      </c>
      <c r="AB45" s="19">
        <v>28</v>
      </c>
      <c r="AC45" s="25">
        <v>0</v>
      </c>
      <c r="AD45" s="25">
        <v>100</v>
      </c>
      <c r="AE45" s="26" t="s">
        <v>207</v>
      </c>
      <c r="AF45" s="10"/>
    </row>
    <row r="46" spans="2:32" ht="60.75">
      <c r="B46" s="10"/>
      <c r="C46" s="20" t="s">
        <v>239</v>
      </c>
      <c r="D46" s="20" t="s">
        <v>240</v>
      </c>
      <c r="E46" s="21" t="s">
        <v>241</v>
      </c>
      <c r="F46" s="21" t="s">
        <v>1</v>
      </c>
      <c r="G46" s="21" t="s">
        <v>109</v>
      </c>
      <c r="H46" s="22" t="s">
        <v>109</v>
      </c>
      <c r="I46" s="22" t="s">
        <v>52</v>
      </c>
      <c r="J46" s="23" t="s">
        <v>37</v>
      </c>
      <c r="K46" s="22" t="s">
        <v>38</v>
      </c>
      <c r="L46" s="24" t="s">
        <v>36</v>
      </c>
      <c r="M46" s="22" t="s">
        <v>39</v>
      </c>
      <c r="N46" s="22" t="s">
        <v>212</v>
      </c>
      <c r="O46" s="22" t="s">
        <v>56</v>
      </c>
      <c r="P46" s="24" t="s">
        <v>41</v>
      </c>
      <c r="Q46" s="24" t="s">
        <v>105</v>
      </c>
      <c r="R46" s="22">
        <v>1150000</v>
      </c>
      <c r="S46" s="22">
        <v>1113390.76</v>
      </c>
      <c r="T46" s="22">
        <v>1113390.76</v>
      </c>
      <c r="U46" s="22">
        <v>1113390.76</v>
      </c>
      <c r="V46" s="22">
        <v>1113390.76</v>
      </c>
      <c r="W46" s="22">
        <v>951920.11</v>
      </c>
      <c r="X46" s="22">
        <v>951920.11</v>
      </c>
      <c r="Y46" s="25">
        <f t="shared" si="0"/>
        <v>85.497396260051602</v>
      </c>
      <c r="Z46" s="24">
        <v>0</v>
      </c>
      <c r="AA46" s="24" t="s">
        <v>147</v>
      </c>
      <c r="AB46" s="19">
        <v>60</v>
      </c>
      <c r="AC46" s="25">
        <v>0</v>
      </c>
      <c r="AD46" s="25">
        <v>100</v>
      </c>
      <c r="AE46" s="26" t="s">
        <v>242</v>
      </c>
      <c r="AF46" s="10"/>
    </row>
    <row r="47" spans="2:32" ht="60.75">
      <c r="B47" s="10"/>
      <c r="C47" s="20" t="s">
        <v>243</v>
      </c>
      <c r="D47" s="20" t="s">
        <v>244</v>
      </c>
      <c r="E47" s="21" t="s">
        <v>245</v>
      </c>
      <c r="F47" s="21" t="s">
        <v>1</v>
      </c>
      <c r="G47" s="21" t="s">
        <v>108</v>
      </c>
      <c r="H47" s="22" t="s">
        <v>110</v>
      </c>
      <c r="I47" s="22" t="s">
        <v>52</v>
      </c>
      <c r="J47" s="23" t="s">
        <v>37</v>
      </c>
      <c r="K47" s="22" t="s">
        <v>38</v>
      </c>
      <c r="L47" s="24" t="s">
        <v>36</v>
      </c>
      <c r="M47" s="22" t="s">
        <v>39</v>
      </c>
      <c r="N47" s="22" t="s">
        <v>246</v>
      </c>
      <c r="O47" s="22" t="s">
        <v>40</v>
      </c>
      <c r="P47" s="24" t="s">
        <v>41</v>
      </c>
      <c r="Q47" s="24" t="s">
        <v>105</v>
      </c>
      <c r="R47" s="22">
        <v>971500</v>
      </c>
      <c r="S47" s="22">
        <v>971500</v>
      </c>
      <c r="T47" s="22">
        <v>971500</v>
      </c>
      <c r="U47" s="22">
        <v>971500</v>
      </c>
      <c r="V47" s="22">
        <v>682500</v>
      </c>
      <c r="W47" s="22">
        <v>682500</v>
      </c>
      <c r="X47" s="22">
        <v>682500</v>
      </c>
      <c r="Y47" s="25">
        <f t="shared" si="0"/>
        <v>70.252187339166241</v>
      </c>
      <c r="Z47" s="24">
        <v>0</v>
      </c>
      <c r="AA47" s="24" t="s">
        <v>54</v>
      </c>
      <c r="AB47" s="19">
        <v>670</v>
      </c>
      <c r="AC47" s="25">
        <v>0</v>
      </c>
      <c r="AD47" s="25">
        <v>70</v>
      </c>
      <c r="AE47" s="26" t="s">
        <v>247</v>
      </c>
      <c r="AF47" s="10"/>
    </row>
    <row r="48" spans="2:32" ht="60.75">
      <c r="B48" s="10"/>
      <c r="C48" s="20" t="s">
        <v>248</v>
      </c>
      <c r="D48" s="20" t="s">
        <v>249</v>
      </c>
      <c r="E48" s="21" t="s">
        <v>250</v>
      </c>
      <c r="F48" s="21" t="s">
        <v>1</v>
      </c>
      <c r="G48" s="21" t="s">
        <v>108</v>
      </c>
      <c r="H48" s="22" t="s">
        <v>170</v>
      </c>
      <c r="I48" s="22" t="s">
        <v>44</v>
      </c>
      <c r="J48" s="23" t="s">
        <v>37</v>
      </c>
      <c r="K48" s="22" t="s">
        <v>38</v>
      </c>
      <c r="L48" s="24" t="s">
        <v>36</v>
      </c>
      <c r="M48" s="22" t="s">
        <v>39</v>
      </c>
      <c r="N48" s="22" t="s">
        <v>246</v>
      </c>
      <c r="O48" s="22" t="s">
        <v>40</v>
      </c>
      <c r="P48" s="24" t="s">
        <v>41</v>
      </c>
      <c r="Q48" s="24" t="s">
        <v>105</v>
      </c>
      <c r="R48" s="22">
        <v>143610</v>
      </c>
      <c r="S48" s="22">
        <v>143610</v>
      </c>
      <c r="T48" s="22">
        <v>143610</v>
      </c>
      <c r="U48" s="22">
        <v>143610</v>
      </c>
      <c r="V48" s="22">
        <v>100527</v>
      </c>
      <c r="W48" s="22">
        <v>100527</v>
      </c>
      <c r="X48" s="22">
        <v>100527</v>
      </c>
      <c r="Y48" s="25">
        <f t="shared" ref="Y48:Y111" si="1">IF(ISERROR(W48/S48),0,((W48/S48)*100))</f>
        <v>70</v>
      </c>
      <c r="Z48" s="24">
        <v>0</v>
      </c>
      <c r="AA48" s="24" t="s">
        <v>54</v>
      </c>
      <c r="AB48" s="19">
        <v>160</v>
      </c>
      <c r="AC48" s="25">
        <v>0</v>
      </c>
      <c r="AD48" s="25">
        <v>70</v>
      </c>
      <c r="AE48" s="26" t="s">
        <v>251</v>
      </c>
      <c r="AF48" s="10"/>
    </row>
    <row r="49" spans="2:32" ht="60.75">
      <c r="B49" s="10"/>
      <c r="C49" s="20" t="s">
        <v>252</v>
      </c>
      <c r="D49" s="20" t="s">
        <v>253</v>
      </c>
      <c r="E49" s="21" t="s">
        <v>254</v>
      </c>
      <c r="F49" s="21" t="s">
        <v>1</v>
      </c>
      <c r="G49" s="21" t="s">
        <v>108</v>
      </c>
      <c r="H49" s="22" t="s">
        <v>255</v>
      </c>
      <c r="I49" s="22" t="s">
        <v>44</v>
      </c>
      <c r="J49" s="23" t="s">
        <v>37</v>
      </c>
      <c r="K49" s="22" t="s">
        <v>38</v>
      </c>
      <c r="L49" s="24" t="s">
        <v>36</v>
      </c>
      <c r="M49" s="22" t="s">
        <v>39</v>
      </c>
      <c r="N49" s="22" t="s">
        <v>256</v>
      </c>
      <c r="O49" s="22" t="s">
        <v>40</v>
      </c>
      <c r="P49" s="24" t="s">
        <v>41</v>
      </c>
      <c r="Q49" s="24" t="s">
        <v>105</v>
      </c>
      <c r="R49" s="22">
        <v>110101</v>
      </c>
      <c r="S49" s="22">
        <v>110101</v>
      </c>
      <c r="T49" s="22">
        <v>110101</v>
      </c>
      <c r="U49" s="22">
        <v>110101</v>
      </c>
      <c r="V49" s="22">
        <v>83651</v>
      </c>
      <c r="W49" s="22">
        <v>83651</v>
      </c>
      <c r="X49" s="22">
        <v>83651</v>
      </c>
      <c r="Y49" s="25">
        <f t="shared" si="1"/>
        <v>75.976603300605802</v>
      </c>
      <c r="Z49" s="24">
        <v>0</v>
      </c>
      <c r="AA49" s="24" t="s">
        <v>54</v>
      </c>
      <c r="AB49" s="19">
        <v>90</v>
      </c>
      <c r="AC49" s="25">
        <v>0</v>
      </c>
      <c r="AD49" s="25">
        <v>76</v>
      </c>
      <c r="AE49" s="26" t="s">
        <v>247</v>
      </c>
      <c r="AF49" s="10"/>
    </row>
    <row r="50" spans="2:32" ht="60.75">
      <c r="B50" s="10"/>
      <c r="C50" s="20" t="s">
        <v>257</v>
      </c>
      <c r="D50" s="20" t="s">
        <v>258</v>
      </c>
      <c r="E50" s="21" t="s">
        <v>254</v>
      </c>
      <c r="F50" s="21" t="s">
        <v>1</v>
      </c>
      <c r="G50" s="21" t="s">
        <v>108</v>
      </c>
      <c r="H50" s="22" t="s">
        <v>259</v>
      </c>
      <c r="I50" s="22" t="s">
        <v>44</v>
      </c>
      <c r="J50" s="23" t="s">
        <v>37</v>
      </c>
      <c r="K50" s="22" t="s">
        <v>38</v>
      </c>
      <c r="L50" s="24" t="s">
        <v>36</v>
      </c>
      <c r="M50" s="22" t="s">
        <v>39</v>
      </c>
      <c r="N50" s="22" t="s">
        <v>246</v>
      </c>
      <c r="O50" s="22" t="s">
        <v>40</v>
      </c>
      <c r="P50" s="24" t="s">
        <v>41</v>
      </c>
      <c r="Q50" s="24" t="s">
        <v>105</v>
      </c>
      <c r="R50" s="22">
        <v>46319</v>
      </c>
      <c r="S50" s="22">
        <v>46319</v>
      </c>
      <c r="T50" s="22">
        <v>46319</v>
      </c>
      <c r="U50" s="22">
        <v>46319</v>
      </c>
      <c r="V50" s="22">
        <v>36309</v>
      </c>
      <c r="W50" s="22">
        <v>36309</v>
      </c>
      <c r="X50" s="22">
        <v>36309</v>
      </c>
      <c r="Y50" s="25">
        <f t="shared" si="1"/>
        <v>78.388998035363457</v>
      </c>
      <c r="Z50" s="24">
        <v>0</v>
      </c>
      <c r="AA50" s="24" t="s">
        <v>54</v>
      </c>
      <c r="AB50" s="19">
        <v>65</v>
      </c>
      <c r="AC50" s="25">
        <v>0</v>
      </c>
      <c r="AD50" s="25">
        <v>78</v>
      </c>
      <c r="AE50" s="26" t="s">
        <v>247</v>
      </c>
      <c r="AF50" s="10"/>
    </row>
    <row r="51" spans="2:32" ht="60.75">
      <c r="B51" s="10"/>
      <c r="C51" s="20" t="s">
        <v>260</v>
      </c>
      <c r="D51" s="20" t="s">
        <v>261</v>
      </c>
      <c r="E51" s="21" t="s">
        <v>262</v>
      </c>
      <c r="F51" s="21" t="s">
        <v>1</v>
      </c>
      <c r="G51" s="21" t="s">
        <v>108</v>
      </c>
      <c r="H51" s="22" t="s">
        <v>263</v>
      </c>
      <c r="I51" s="22" t="s">
        <v>44</v>
      </c>
      <c r="J51" s="23" t="s">
        <v>37</v>
      </c>
      <c r="K51" s="22" t="s">
        <v>38</v>
      </c>
      <c r="L51" s="24" t="s">
        <v>36</v>
      </c>
      <c r="M51" s="22" t="s">
        <v>39</v>
      </c>
      <c r="N51" s="22" t="s">
        <v>246</v>
      </c>
      <c r="O51" s="22" t="s">
        <v>40</v>
      </c>
      <c r="P51" s="24" t="s">
        <v>41</v>
      </c>
      <c r="Q51" s="24" t="s">
        <v>105</v>
      </c>
      <c r="R51" s="22">
        <v>57008</v>
      </c>
      <c r="S51" s="22">
        <v>57008</v>
      </c>
      <c r="T51" s="22">
        <v>57008</v>
      </c>
      <c r="U51" s="22">
        <v>57008</v>
      </c>
      <c r="V51" s="22">
        <v>44688</v>
      </c>
      <c r="W51" s="22">
        <v>44688</v>
      </c>
      <c r="X51" s="22">
        <v>44688</v>
      </c>
      <c r="Y51" s="25">
        <f t="shared" si="1"/>
        <v>78.388998035363457</v>
      </c>
      <c r="Z51" s="24">
        <v>0</v>
      </c>
      <c r="AA51" s="24" t="s">
        <v>54</v>
      </c>
      <c r="AB51" s="19">
        <v>90</v>
      </c>
      <c r="AC51" s="25">
        <v>0</v>
      </c>
      <c r="AD51" s="25">
        <v>78</v>
      </c>
      <c r="AE51" s="26" t="s">
        <v>247</v>
      </c>
      <c r="AF51" s="10"/>
    </row>
    <row r="52" spans="2:32" ht="60.75">
      <c r="B52" s="10"/>
      <c r="C52" s="20" t="s">
        <v>264</v>
      </c>
      <c r="D52" s="20" t="s">
        <v>265</v>
      </c>
      <c r="E52" s="21" t="s">
        <v>266</v>
      </c>
      <c r="F52" s="21" t="s">
        <v>1</v>
      </c>
      <c r="G52" s="21" t="s">
        <v>108</v>
      </c>
      <c r="H52" s="22" t="s">
        <v>267</v>
      </c>
      <c r="I52" s="22" t="s">
        <v>44</v>
      </c>
      <c r="J52" s="23" t="s">
        <v>37</v>
      </c>
      <c r="K52" s="22" t="s">
        <v>38</v>
      </c>
      <c r="L52" s="24" t="s">
        <v>36</v>
      </c>
      <c r="M52" s="22" t="s">
        <v>39</v>
      </c>
      <c r="N52" s="22" t="s">
        <v>246</v>
      </c>
      <c r="O52" s="22" t="s">
        <v>40</v>
      </c>
      <c r="P52" s="24" t="s">
        <v>41</v>
      </c>
      <c r="Q52" s="24" t="s">
        <v>105</v>
      </c>
      <c r="R52" s="22">
        <v>96201</v>
      </c>
      <c r="S52" s="22">
        <v>96201</v>
      </c>
      <c r="T52" s="22">
        <v>96201</v>
      </c>
      <c r="U52" s="22">
        <v>96201</v>
      </c>
      <c r="V52" s="22">
        <v>75411</v>
      </c>
      <c r="W52" s="22">
        <v>75411</v>
      </c>
      <c r="X52" s="22">
        <v>75411</v>
      </c>
      <c r="Y52" s="25">
        <f t="shared" si="1"/>
        <v>78.388998035363457</v>
      </c>
      <c r="Z52" s="24">
        <v>0</v>
      </c>
      <c r="AA52" s="24" t="s">
        <v>54</v>
      </c>
      <c r="AB52" s="19">
        <v>135</v>
      </c>
      <c r="AC52" s="25">
        <v>0</v>
      </c>
      <c r="AD52" s="25">
        <v>78</v>
      </c>
      <c r="AE52" s="26" t="s">
        <v>268</v>
      </c>
      <c r="AF52" s="10"/>
    </row>
    <row r="53" spans="2:32" ht="60.75">
      <c r="B53" s="10"/>
      <c r="C53" s="20" t="s">
        <v>269</v>
      </c>
      <c r="D53" s="20" t="s">
        <v>270</v>
      </c>
      <c r="E53" s="21" t="s">
        <v>271</v>
      </c>
      <c r="F53" s="21" t="s">
        <v>1</v>
      </c>
      <c r="G53" s="21" t="s">
        <v>70</v>
      </c>
      <c r="H53" s="22" t="s">
        <v>70</v>
      </c>
      <c r="I53" s="22" t="s">
        <v>52</v>
      </c>
      <c r="J53" s="23" t="s">
        <v>37</v>
      </c>
      <c r="K53" s="22" t="s">
        <v>38</v>
      </c>
      <c r="L53" s="24" t="s">
        <v>36</v>
      </c>
      <c r="M53" s="22" t="s">
        <v>39</v>
      </c>
      <c r="N53" s="22" t="s">
        <v>139</v>
      </c>
      <c r="O53" s="22" t="s">
        <v>62</v>
      </c>
      <c r="P53" s="24" t="s">
        <v>41</v>
      </c>
      <c r="Q53" s="24" t="s">
        <v>105</v>
      </c>
      <c r="R53" s="22">
        <v>14687976.300000001</v>
      </c>
      <c r="S53" s="22">
        <v>14687976.300000001</v>
      </c>
      <c r="T53" s="22">
        <v>14687976.300000001</v>
      </c>
      <c r="U53" s="22">
        <v>14687976.300000001</v>
      </c>
      <c r="V53" s="22">
        <v>14687976.300000001</v>
      </c>
      <c r="W53" s="22">
        <v>14687976.300000001</v>
      </c>
      <c r="X53" s="22">
        <v>14687976.300000001</v>
      </c>
      <c r="Y53" s="25">
        <f t="shared" si="1"/>
        <v>100</v>
      </c>
      <c r="Z53" s="24">
        <v>0</v>
      </c>
      <c r="AA53" s="24" t="s">
        <v>51</v>
      </c>
      <c r="AB53" s="19">
        <v>150000</v>
      </c>
      <c r="AC53" s="25">
        <v>0</v>
      </c>
      <c r="AD53" s="25">
        <v>100</v>
      </c>
      <c r="AE53" s="26" t="s">
        <v>272</v>
      </c>
      <c r="AF53" s="10"/>
    </row>
    <row r="54" spans="2:32" ht="60.75">
      <c r="B54" s="10"/>
      <c r="C54" s="20" t="s">
        <v>273</v>
      </c>
      <c r="D54" s="20" t="s">
        <v>274</v>
      </c>
      <c r="E54" s="21" t="s">
        <v>67</v>
      </c>
      <c r="F54" s="21" t="s">
        <v>1</v>
      </c>
      <c r="G54" s="21" t="s">
        <v>80</v>
      </c>
      <c r="H54" s="22" t="s">
        <v>35</v>
      </c>
      <c r="I54" s="22" t="s">
        <v>36</v>
      </c>
      <c r="J54" s="23" t="s">
        <v>37</v>
      </c>
      <c r="K54" s="22" t="s">
        <v>38</v>
      </c>
      <c r="L54" s="24" t="s">
        <v>36</v>
      </c>
      <c r="M54" s="22" t="s">
        <v>39</v>
      </c>
      <c r="N54" s="22" t="s">
        <v>151</v>
      </c>
      <c r="O54" s="22" t="s">
        <v>62</v>
      </c>
      <c r="P54" s="24" t="s">
        <v>41</v>
      </c>
      <c r="Q54" s="24" t="s">
        <v>105</v>
      </c>
      <c r="R54" s="22">
        <v>183779.5</v>
      </c>
      <c r="S54" s="22">
        <v>183780</v>
      </c>
      <c r="T54" s="22">
        <v>183780</v>
      </c>
      <c r="U54" s="22">
        <v>183780</v>
      </c>
      <c r="V54" s="22">
        <v>0</v>
      </c>
      <c r="W54" s="22">
        <v>0</v>
      </c>
      <c r="X54" s="22">
        <v>0</v>
      </c>
      <c r="Y54" s="25">
        <f t="shared" si="1"/>
        <v>0</v>
      </c>
      <c r="Z54" s="24">
        <v>0</v>
      </c>
      <c r="AA54" s="24" t="s">
        <v>57</v>
      </c>
      <c r="AB54" s="19">
        <v>0</v>
      </c>
      <c r="AC54" s="25">
        <v>0</v>
      </c>
      <c r="AD54" s="25">
        <v>0</v>
      </c>
      <c r="AE54" s="26" t="s">
        <v>275</v>
      </c>
      <c r="AF54" s="10"/>
    </row>
    <row r="55" spans="2:32" ht="60.75">
      <c r="B55" s="10"/>
      <c r="C55" s="20" t="s">
        <v>276</v>
      </c>
      <c r="D55" s="20" t="s">
        <v>277</v>
      </c>
      <c r="E55" s="21" t="s">
        <v>67</v>
      </c>
      <c r="F55" s="21" t="s">
        <v>1</v>
      </c>
      <c r="G55" s="21" t="s">
        <v>80</v>
      </c>
      <c r="H55" s="22" t="s">
        <v>35</v>
      </c>
      <c r="I55" s="22" t="s">
        <v>36</v>
      </c>
      <c r="J55" s="23" t="s">
        <v>37</v>
      </c>
      <c r="K55" s="22" t="s">
        <v>38</v>
      </c>
      <c r="L55" s="24" t="s">
        <v>36</v>
      </c>
      <c r="M55" s="22" t="s">
        <v>39</v>
      </c>
      <c r="N55" s="22" t="s">
        <v>151</v>
      </c>
      <c r="O55" s="22" t="s">
        <v>62</v>
      </c>
      <c r="P55" s="24" t="s">
        <v>41</v>
      </c>
      <c r="Q55" s="24" t="s">
        <v>105</v>
      </c>
      <c r="R55" s="22">
        <v>116440.5</v>
      </c>
      <c r="S55" s="22">
        <v>232676.6</v>
      </c>
      <c r="T55" s="22">
        <v>232676.6</v>
      </c>
      <c r="U55" s="22">
        <v>0</v>
      </c>
      <c r="V55" s="22">
        <v>0</v>
      </c>
      <c r="W55" s="22">
        <v>0</v>
      </c>
      <c r="X55" s="22">
        <v>0</v>
      </c>
      <c r="Y55" s="25">
        <f t="shared" si="1"/>
        <v>0</v>
      </c>
      <c r="Z55" s="24">
        <v>0</v>
      </c>
      <c r="AA55" s="24" t="s">
        <v>57</v>
      </c>
      <c r="AB55" s="19">
        <v>0</v>
      </c>
      <c r="AC55" s="25">
        <v>0</v>
      </c>
      <c r="AD55" s="25">
        <v>0</v>
      </c>
      <c r="AE55" s="26" t="s">
        <v>278</v>
      </c>
      <c r="AF55" s="10"/>
    </row>
    <row r="56" spans="2:32" ht="60.75">
      <c r="B56" s="10"/>
      <c r="C56" s="20" t="s">
        <v>279</v>
      </c>
      <c r="D56" s="20" t="s">
        <v>280</v>
      </c>
      <c r="E56" s="21" t="s">
        <v>67</v>
      </c>
      <c r="F56" s="21" t="s">
        <v>1</v>
      </c>
      <c r="G56" s="21" t="s">
        <v>80</v>
      </c>
      <c r="H56" s="22" t="s">
        <v>35</v>
      </c>
      <c r="I56" s="22" t="s">
        <v>36</v>
      </c>
      <c r="J56" s="23" t="s">
        <v>37</v>
      </c>
      <c r="K56" s="22" t="s">
        <v>38</v>
      </c>
      <c r="L56" s="24" t="s">
        <v>36</v>
      </c>
      <c r="M56" s="22" t="s">
        <v>39</v>
      </c>
      <c r="N56" s="22" t="s">
        <v>151</v>
      </c>
      <c r="O56" s="22" t="s">
        <v>62</v>
      </c>
      <c r="P56" s="24" t="s">
        <v>41</v>
      </c>
      <c r="Q56" s="24" t="s">
        <v>105</v>
      </c>
      <c r="R56" s="22">
        <v>26045.5</v>
      </c>
      <c r="S56" s="22">
        <v>26045.5</v>
      </c>
      <c r="T56" s="22">
        <v>26045.5</v>
      </c>
      <c r="U56" s="22">
        <v>0</v>
      </c>
      <c r="V56" s="22">
        <v>0</v>
      </c>
      <c r="W56" s="22">
        <v>0</v>
      </c>
      <c r="X56" s="22">
        <v>0</v>
      </c>
      <c r="Y56" s="25">
        <f t="shared" si="1"/>
        <v>0</v>
      </c>
      <c r="Z56" s="24">
        <v>0</v>
      </c>
      <c r="AA56" s="24" t="s">
        <v>57</v>
      </c>
      <c r="AB56" s="19">
        <v>0</v>
      </c>
      <c r="AC56" s="25">
        <v>0</v>
      </c>
      <c r="AD56" s="25">
        <v>0</v>
      </c>
      <c r="AE56" s="26" t="s">
        <v>278</v>
      </c>
      <c r="AF56" s="10"/>
    </row>
    <row r="57" spans="2:32" ht="60.75">
      <c r="B57" s="10"/>
      <c r="C57" s="20" t="s">
        <v>281</v>
      </c>
      <c r="D57" s="20" t="s">
        <v>282</v>
      </c>
      <c r="E57" s="21" t="s">
        <v>67</v>
      </c>
      <c r="F57" s="21" t="s">
        <v>1</v>
      </c>
      <c r="G57" s="21" t="s">
        <v>80</v>
      </c>
      <c r="H57" s="22" t="s">
        <v>35</v>
      </c>
      <c r="I57" s="22" t="s">
        <v>36</v>
      </c>
      <c r="J57" s="23" t="s">
        <v>37</v>
      </c>
      <c r="K57" s="22" t="s">
        <v>38</v>
      </c>
      <c r="L57" s="24" t="s">
        <v>36</v>
      </c>
      <c r="M57" s="22" t="s">
        <v>39</v>
      </c>
      <c r="N57" s="22" t="s">
        <v>151</v>
      </c>
      <c r="O57" s="22" t="s">
        <v>62</v>
      </c>
      <c r="P57" s="24" t="s">
        <v>41</v>
      </c>
      <c r="Q57" s="24" t="s">
        <v>105</v>
      </c>
      <c r="R57" s="22">
        <v>119226.5</v>
      </c>
      <c r="S57" s="22">
        <v>238453</v>
      </c>
      <c r="T57" s="22">
        <v>238453</v>
      </c>
      <c r="U57" s="22">
        <v>238453</v>
      </c>
      <c r="V57" s="22">
        <v>238453</v>
      </c>
      <c r="W57" s="22">
        <v>238453</v>
      </c>
      <c r="X57" s="22">
        <v>238453</v>
      </c>
      <c r="Y57" s="25">
        <f t="shared" si="1"/>
        <v>100</v>
      </c>
      <c r="Z57" s="24">
        <v>0</v>
      </c>
      <c r="AA57" s="24" t="s">
        <v>57</v>
      </c>
      <c r="AB57" s="19">
        <v>0</v>
      </c>
      <c r="AC57" s="25">
        <v>0</v>
      </c>
      <c r="AD57" s="25">
        <v>100</v>
      </c>
      <c r="AE57" s="26" t="s">
        <v>283</v>
      </c>
      <c r="AF57" s="10"/>
    </row>
    <row r="58" spans="2:32" ht="60.75">
      <c r="B58" s="10"/>
      <c r="C58" s="20" t="s">
        <v>284</v>
      </c>
      <c r="D58" s="20" t="s">
        <v>285</v>
      </c>
      <c r="E58" s="21" t="s">
        <v>67</v>
      </c>
      <c r="F58" s="21" t="s">
        <v>1</v>
      </c>
      <c r="G58" s="21" t="s">
        <v>80</v>
      </c>
      <c r="H58" s="22" t="s">
        <v>35</v>
      </c>
      <c r="I58" s="22" t="s">
        <v>36</v>
      </c>
      <c r="J58" s="23" t="s">
        <v>37</v>
      </c>
      <c r="K58" s="22" t="s">
        <v>38</v>
      </c>
      <c r="L58" s="24" t="s">
        <v>36</v>
      </c>
      <c r="M58" s="22" t="s">
        <v>39</v>
      </c>
      <c r="N58" s="22" t="s">
        <v>286</v>
      </c>
      <c r="O58" s="22" t="s">
        <v>40</v>
      </c>
      <c r="P58" s="24" t="s">
        <v>41</v>
      </c>
      <c r="Q58" s="24" t="s">
        <v>105</v>
      </c>
      <c r="R58" s="22">
        <v>67058.16</v>
      </c>
      <c r="S58" s="22">
        <v>67024.800000000003</v>
      </c>
      <c r="T58" s="22">
        <v>67024.800000000003</v>
      </c>
      <c r="U58" s="22">
        <v>67024.800000000003</v>
      </c>
      <c r="V58" s="22">
        <v>67024.800000000003</v>
      </c>
      <c r="W58" s="22">
        <v>67024.800000000003</v>
      </c>
      <c r="X58" s="22">
        <v>67024.800000000003</v>
      </c>
      <c r="Y58" s="25">
        <f t="shared" si="1"/>
        <v>100</v>
      </c>
      <c r="Z58" s="24">
        <v>0</v>
      </c>
      <c r="AA58" s="24" t="s">
        <v>54</v>
      </c>
      <c r="AB58" s="19">
        <v>0</v>
      </c>
      <c r="AC58" s="25">
        <v>0</v>
      </c>
      <c r="AD58" s="25">
        <v>100</v>
      </c>
      <c r="AE58" s="26" t="s">
        <v>287</v>
      </c>
      <c r="AF58" s="10"/>
    </row>
    <row r="59" spans="2:32" ht="60.75">
      <c r="B59" s="10"/>
      <c r="C59" s="20" t="s">
        <v>288</v>
      </c>
      <c r="D59" s="20" t="s">
        <v>289</v>
      </c>
      <c r="E59" s="21" t="s">
        <v>67</v>
      </c>
      <c r="F59" s="21" t="s">
        <v>1</v>
      </c>
      <c r="G59" s="21" t="s">
        <v>80</v>
      </c>
      <c r="H59" s="22" t="s">
        <v>35</v>
      </c>
      <c r="I59" s="22" t="s">
        <v>36</v>
      </c>
      <c r="J59" s="23" t="s">
        <v>37</v>
      </c>
      <c r="K59" s="22" t="s">
        <v>38</v>
      </c>
      <c r="L59" s="24" t="s">
        <v>36</v>
      </c>
      <c r="M59" s="22" t="s">
        <v>39</v>
      </c>
      <c r="N59" s="22" t="s">
        <v>290</v>
      </c>
      <c r="O59" s="22" t="s">
        <v>40</v>
      </c>
      <c r="P59" s="24" t="s">
        <v>41</v>
      </c>
      <c r="Q59" s="24" t="s">
        <v>105</v>
      </c>
      <c r="R59" s="22">
        <v>22352.720000000001</v>
      </c>
      <c r="S59" s="22">
        <v>22343.919999999998</v>
      </c>
      <c r="T59" s="22">
        <v>22343.919999999998</v>
      </c>
      <c r="U59" s="22">
        <v>22343.919999999998</v>
      </c>
      <c r="V59" s="22">
        <v>22343.919999999998</v>
      </c>
      <c r="W59" s="22">
        <v>22343.919999999998</v>
      </c>
      <c r="X59" s="22">
        <v>22343.919999999998</v>
      </c>
      <c r="Y59" s="25">
        <f t="shared" si="1"/>
        <v>100</v>
      </c>
      <c r="Z59" s="24">
        <v>0</v>
      </c>
      <c r="AA59" s="24" t="s">
        <v>54</v>
      </c>
      <c r="AB59" s="19">
        <v>0</v>
      </c>
      <c r="AC59" s="25">
        <v>0</v>
      </c>
      <c r="AD59" s="25">
        <v>100</v>
      </c>
      <c r="AE59" s="26" t="s">
        <v>291</v>
      </c>
      <c r="AF59" s="10"/>
    </row>
    <row r="60" spans="2:32" ht="60.75">
      <c r="B60" s="10"/>
      <c r="C60" s="20" t="s">
        <v>294</v>
      </c>
      <c r="D60" s="20" t="s">
        <v>295</v>
      </c>
      <c r="E60" s="21" t="s">
        <v>296</v>
      </c>
      <c r="F60" s="21" t="s">
        <v>1</v>
      </c>
      <c r="G60" s="21" t="s">
        <v>72</v>
      </c>
      <c r="H60" s="22" t="s">
        <v>72</v>
      </c>
      <c r="I60" s="22" t="s">
        <v>52</v>
      </c>
      <c r="J60" s="23" t="s">
        <v>37</v>
      </c>
      <c r="K60" s="22" t="s">
        <v>38</v>
      </c>
      <c r="L60" s="24" t="s">
        <v>36</v>
      </c>
      <c r="M60" s="22" t="s">
        <v>39</v>
      </c>
      <c r="N60" s="22" t="s">
        <v>292</v>
      </c>
      <c r="O60" s="22" t="s">
        <v>56</v>
      </c>
      <c r="P60" s="24" t="s">
        <v>41</v>
      </c>
      <c r="Q60" s="24" t="s">
        <v>49</v>
      </c>
      <c r="R60" s="22">
        <v>320510</v>
      </c>
      <c r="S60" s="22">
        <v>128204</v>
      </c>
      <c r="T60" s="22">
        <v>128204</v>
      </c>
      <c r="U60" s="22">
        <v>128204</v>
      </c>
      <c r="V60" s="22">
        <v>30736.98</v>
      </c>
      <c r="W60" s="22">
        <v>30736.98</v>
      </c>
      <c r="X60" s="22">
        <v>30736.98</v>
      </c>
      <c r="Y60" s="25">
        <f t="shared" si="1"/>
        <v>23.975055380487348</v>
      </c>
      <c r="Z60" s="24">
        <v>0</v>
      </c>
      <c r="AA60" s="24" t="s">
        <v>57</v>
      </c>
      <c r="AB60" s="19">
        <v>90</v>
      </c>
      <c r="AC60" s="25">
        <v>0</v>
      </c>
      <c r="AD60" s="25">
        <v>25</v>
      </c>
      <c r="AE60" s="26" t="s">
        <v>293</v>
      </c>
      <c r="AF60" s="10"/>
    </row>
    <row r="61" spans="2:32" ht="60.75">
      <c r="B61" s="10"/>
      <c r="C61" s="20" t="s">
        <v>297</v>
      </c>
      <c r="D61" s="20" t="s">
        <v>298</v>
      </c>
      <c r="E61" s="21" t="s">
        <v>299</v>
      </c>
      <c r="F61" s="21" t="s">
        <v>1</v>
      </c>
      <c r="G61" s="21" t="s">
        <v>72</v>
      </c>
      <c r="H61" s="22" t="s">
        <v>72</v>
      </c>
      <c r="I61" s="22" t="s">
        <v>52</v>
      </c>
      <c r="J61" s="23" t="s">
        <v>37</v>
      </c>
      <c r="K61" s="22" t="s">
        <v>38</v>
      </c>
      <c r="L61" s="24" t="s">
        <v>36</v>
      </c>
      <c r="M61" s="22" t="s">
        <v>39</v>
      </c>
      <c r="N61" s="22" t="s">
        <v>292</v>
      </c>
      <c r="O61" s="22" t="s">
        <v>56</v>
      </c>
      <c r="P61" s="24" t="s">
        <v>41</v>
      </c>
      <c r="Q61" s="24" t="s">
        <v>49</v>
      </c>
      <c r="R61" s="22">
        <v>4908475</v>
      </c>
      <c r="S61" s="22">
        <v>2208814</v>
      </c>
      <c r="T61" s="22">
        <v>2208814</v>
      </c>
      <c r="U61" s="22">
        <v>2154333.7200000002</v>
      </c>
      <c r="V61" s="22">
        <v>134625.56</v>
      </c>
      <c r="W61" s="22">
        <v>134625.56</v>
      </c>
      <c r="X61" s="22">
        <v>134625.56</v>
      </c>
      <c r="Y61" s="25">
        <f t="shared" si="1"/>
        <v>6.0949251498768113</v>
      </c>
      <c r="Z61" s="24">
        <v>0</v>
      </c>
      <c r="AA61" s="24" t="s">
        <v>57</v>
      </c>
      <c r="AB61" s="19">
        <v>75000</v>
      </c>
      <c r="AC61" s="25">
        <v>0</v>
      </c>
      <c r="AD61" s="25">
        <v>0</v>
      </c>
      <c r="AE61" s="26" t="s">
        <v>293</v>
      </c>
      <c r="AF61" s="10"/>
    </row>
    <row r="62" spans="2:32" ht="60.75">
      <c r="B62" s="10"/>
      <c r="C62" s="20" t="s">
        <v>300</v>
      </c>
      <c r="D62" s="20" t="s">
        <v>301</v>
      </c>
      <c r="E62" s="21" t="s">
        <v>302</v>
      </c>
      <c r="F62" s="21" t="s">
        <v>1</v>
      </c>
      <c r="G62" s="21" t="s">
        <v>72</v>
      </c>
      <c r="H62" s="22" t="s">
        <v>72</v>
      </c>
      <c r="I62" s="22" t="s">
        <v>52</v>
      </c>
      <c r="J62" s="23" t="s">
        <v>37</v>
      </c>
      <c r="K62" s="22" t="s">
        <v>38</v>
      </c>
      <c r="L62" s="24" t="s">
        <v>36</v>
      </c>
      <c r="M62" s="22" t="s">
        <v>39</v>
      </c>
      <c r="N62" s="22" t="s">
        <v>292</v>
      </c>
      <c r="O62" s="22" t="s">
        <v>56</v>
      </c>
      <c r="P62" s="24" t="s">
        <v>41</v>
      </c>
      <c r="Q62" s="24" t="s">
        <v>49</v>
      </c>
      <c r="R62" s="22">
        <v>850590</v>
      </c>
      <c r="S62" s="22">
        <v>382765.5</v>
      </c>
      <c r="T62" s="22">
        <v>382765.5</v>
      </c>
      <c r="U62" s="22">
        <v>382765.5</v>
      </c>
      <c r="V62" s="22">
        <v>185645.58</v>
      </c>
      <c r="W62" s="22">
        <v>185645.58</v>
      </c>
      <c r="X62" s="22">
        <v>185645.58</v>
      </c>
      <c r="Y62" s="25">
        <f t="shared" si="1"/>
        <v>48.501126668939598</v>
      </c>
      <c r="Z62" s="24">
        <v>0</v>
      </c>
      <c r="AA62" s="24" t="s">
        <v>57</v>
      </c>
      <c r="AB62" s="19">
        <v>200</v>
      </c>
      <c r="AC62" s="25">
        <v>0</v>
      </c>
      <c r="AD62" s="25">
        <v>40</v>
      </c>
      <c r="AE62" s="26" t="s">
        <v>293</v>
      </c>
      <c r="AF62" s="10"/>
    </row>
    <row r="63" spans="2:32" ht="67.5">
      <c r="B63" s="10"/>
      <c r="C63" s="20" t="s">
        <v>303</v>
      </c>
      <c r="D63" s="20" t="s">
        <v>304</v>
      </c>
      <c r="E63" s="21" t="s">
        <v>305</v>
      </c>
      <c r="F63" s="21" t="s">
        <v>1</v>
      </c>
      <c r="G63" s="21" t="s">
        <v>72</v>
      </c>
      <c r="H63" s="22" t="s">
        <v>72</v>
      </c>
      <c r="I63" s="22" t="s">
        <v>52</v>
      </c>
      <c r="J63" s="23" t="s">
        <v>37</v>
      </c>
      <c r="K63" s="22" t="s">
        <v>38</v>
      </c>
      <c r="L63" s="24" t="s">
        <v>36</v>
      </c>
      <c r="M63" s="22" t="s">
        <v>39</v>
      </c>
      <c r="N63" s="22" t="s">
        <v>292</v>
      </c>
      <c r="O63" s="22" t="s">
        <v>56</v>
      </c>
      <c r="P63" s="24" t="s">
        <v>41</v>
      </c>
      <c r="Q63" s="24" t="s">
        <v>49</v>
      </c>
      <c r="R63" s="22">
        <v>1661150</v>
      </c>
      <c r="S63" s="22">
        <v>747517.5</v>
      </c>
      <c r="T63" s="22">
        <v>747517.5</v>
      </c>
      <c r="U63" s="22">
        <v>747517.5</v>
      </c>
      <c r="V63" s="22">
        <v>107806</v>
      </c>
      <c r="W63" s="22">
        <v>107806</v>
      </c>
      <c r="X63" s="22">
        <v>107806</v>
      </c>
      <c r="Y63" s="25">
        <f t="shared" si="1"/>
        <v>14.421869722113529</v>
      </c>
      <c r="Z63" s="24">
        <v>0</v>
      </c>
      <c r="AA63" s="24" t="s">
        <v>57</v>
      </c>
      <c r="AB63" s="19">
        <v>260</v>
      </c>
      <c r="AC63" s="25">
        <v>0</v>
      </c>
      <c r="AD63" s="25">
        <v>40</v>
      </c>
      <c r="AE63" s="26" t="s">
        <v>293</v>
      </c>
      <c r="AF63" s="10"/>
    </row>
    <row r="64" spans="2:32" ht="60.75">
      <c r="B64" s="10"/>
      <c r="C64" s="20" t="s">
        <v>306</v>
      </c>
      <c r="D64" s="20" t="s">
        <v>307</v>
      </c>
      <c r="E64" s="21" t="s">
        <v>308</v>
      </c>
      <c r="F64" s="21" t="s">
        <v>1</v>
      </c>
      <c r="G64" s="21" t="s">
        <v>122</v>
      </c>
      <c r="H64" s="22" t="s">
        <v>122</v>
      </c>
      <c r="I64" s="22" t="s">
        <v>52</v>
      </c>
      <c r="J64" s="23" t="s">
        <v>37</v>
      </c>
      <c r="K64" s="22" t="s">
        <v>38</v>
      </c>
      <c r="L64" s="24" t="s">
        <v>36</v>
      </c>
      <c r="M64" s="22" t="s">
        <v>39</v>
      </c>
      <c r="N64" s="22" t="s">
        <v>309</v>
      </c>
      <c r="O64" s="22" t="s">
        <v>56</v>
      </c>
      <c r="P64" s="24" t="s">
        <v>41</v>
      </c>
      <c r="Q64" s="24" t="s">
        <v>49</v>
      </c>
      <c r="R64" s="22">
        <v>134398.12</v>
      </c>
      <c r="S64" s="22">
        <v>134398.12</v>
      </c>
      <c r="T64" s="22">
        <v>134398.12</v>
      </c>
      <c r="U64" s="22">
        <v>134398.12</v>
      </c>
      <c r="V64" s="22">
        <v>0</v>
      </c>
      <c r="W64" s="22">
        <v>0</v>
      </c>
      <c r="X64" s="22">
        <v>0</v>
      </c>
      <c r="Y64" s="25">
        <f t="shared" si="1"/>
        <v>0</v>
      </c>
      <c r="Z64" s="24">
        <v>0</v>
      </c>
      <c r="AA64" s="24" t="s">
        <v>57</v>
      </c>
      <c r="AB64" s="19">
        <v>40</v>
      </c>
      <c r="AC64" s="25">
        <v>0</v>
      </c>
      <c r="AD64" s="25">
        <v>0</v>
      </c>
      <c r="AE64" s="26" t="s">
        <v>310</v>
      </c>
      <c r="AF64" s="10"/>
    </row>
    <row r="65" spans="2:32" ht="60.75">
      <c r="B65" s="10"/>
      <c r="C65" s="20" t="s">
        <v>315</v>
      </c>
      <c r="D65" s="20" t="s">
        <v>316</v>
      </c>
      <c r="E65" s="21" t="s">
        <v>317</v>
      </c>
      <c r="F65" s="21" t="s">
        <v>1</v>
      </c>
      <c r="G65" s="21" t="s">
        <v>108</v>
      </c>
      <c r="H65" s="22" t="s">
        <v>110</v>
      </c>
      <c r="I65" s="22" t="s">
        <v>52</v>
      </c>
      <c r="J65" s="23" t="s">
        <v>37</v>
      </c>
      <c r="K65" s="22" t="s">
        <v>38</v>
      </c>
      <c r="L65" s="24" t="s">
        <v>36</v>
      </c>
      <c r="M65" s="22" t="s">
        <v>39</v>
      </c>
      <c r="N65" s="22" t="s">
        <v>318</v>
      </c>
      <c r="O65" s="22" t="s">
        <v>45</v>
      </c>
      <c r="P65" s="24" t="s">
        <v>41</v>
      </c>
      <c r="Q65" s="24" t="s">
        <v>49</v>
      </c>
      <c r="R65" s="22"/>
      <c r="S65" s="22">
        <v>300000</v>
      </c>
      <c r="T65" s="22">
        <v>180000</v>
      </c>
      <c r="U65" s="22">
        <v>0</v>
      </c>
      <c r="V65" s="22">
        <v>0</v>
      </c>
      <c r="W65" s="22">
        <v>0</v>
      </c>
      <c r="X65" s="22">
        <v>0</v>
      </c>
      <c r="Y65" s="25">
        <f t="shared" si="1"/>
        <v>0</v>
      </c>
      <c r="Z65" s="24">
        <v>0</v>
      </c>
      <c r="AA65" s="24" t="s">
        <v>148</v>
      </c>
      <c r="AB65" s="19">
        <v>571</v>
      </c>
      <c r="AC65" s="25">
        <v>100</v>
      </c>
      <c r="AD65" s="25">
        <v>0</v>
      </c>
      <c r="AE65" s="26" t="s">
        <v>319</v>
      </c>
      <c r="AF65" s="10"/>
    </row>
    <row r="66" spans="2:32" ht="60.75">
      <c r="B66" s="10"/>
      <c r="C66" s="20" t="s">
        <v>320</v>
      </c>
      <c r="D66" s="20" t="s">
        <v>321</v>
      </c>
      <c r="E66" s="21" t="s">
        <v>322</v>
      </c>
      <c r="F66" s="21" t="s">
        <v>1</v>
      </c>
      <c r="G66" s="21" t="s">
        <v>108</v>
      </c>
      <c r="H66" s="22" t="s">
        <v>110</v>
      </c>
      <c r="I66" s="22" t="s">
        <v>52</v>
      </c>
      <c r="J66" s="23" t="s">
        <v>37</v>
      </c>
      <c r="K66" s="22" t="s">
        <v>38</v>
      </c>
      <c r="L66" s="24" t="s">
        <v>36</v>
      </c>
      <c r="M66" s="22" t="s">
        <v>39</v>
      </c>
      <c r="N66" s="22" t="s">
        <v>318</v>
      </c>
      <c r="O66" s="22" t="s">
        <v>56</v>
      </c>
      <c r="P66" s="24" t="s">
        <v>41</v>
      </c>
      <c r="Q66" s="24" t="s">
        <v>49</v>
      </c>
      <c r="R66" s="22"/>
      <c r="S66" s="22">
        <v>1835195.56</v>
      </c>
      <c r="T66" s="22">
        <v>1101117.3400000001</v>
      </c>
      <c r="U66" s="22">
        <v>1827358.15</v>
      </c>
      <c r="V66" s="22">
        <v>548207.14</v>
      </c>
      <c r="W66" s="22">
        <v>548207.14</v>
      </c>
      <c r="X66" s="22">
        <v>548207.14</v>
      </c>
      <c r="Y66" s="25">
        <f t="shared" si="1"/>
        <v>29.871864990780601</v>
      </c>
      <c r="Z66" s="24">
        <v>0</v>
      </c>
      <c r="AA66" s="24" t="s">
        <v>57</v>
      </c>
      <c r="AB66" s="19">
        <v>2502</v>
      </c>
      <c r="AC66" s="25">
        <v>100</v>
      </c>
      <c r="AD66" s="25">
        <v>30</v>
      </c>
      <c r="AE66" s="26" t="s">
        <v>323</v>
      </c>
      <c r="AF66" s="10"/>
    </row>
    <row r="67" spans="2:32" ht="60.75">
      <c r="B67" s="10"/>
      <c r="C67" s="20" t="s">
        <v>324</v>
      </c>
      <c r="D67" s="20" t="s">
        <v>325</v>
      </c>
      <c r="E67" s="21" t="s">
        <v>326</v>
      </c>
      <c r="F67" s="21" t="s">
        <v>1</v>
      </c>
      <c r="G67" s="21" t="s">
        <v>108</v>
      </c>
      <c r="H67" s="22" t="s">
        <v>259</v>
      </c>
      <c r="I67" s="22" t="s">
        <v>44</v>
      </c>
      <c r="J67" s="23" t="s">
        <v>37</v>
      </c>
      <c r="K67" s="22" t="s">
        <v>38</v>
      </c>
      <c r="L67" s="24" t="s">
        <v>36</v>
      </c>
      <c r="M67" s="22" t="s">
        <v>39</v>
      </c>
      <c r="N67" s="22" t="s">
        <v>318</v>
      </c>
      <c r="O67" s="22" t="s">
        <v>62</v>
      </c>
      <c r="P67" s="24" t="s">
        <v>41</v>
      </c>
      <c r="Q67" s="24" t="s">
        <v>49</v>
      </c>
      <c r="R67" s="22"/>
      <c r="S67" s="22">
        <v>2135273.81</v>
      </c>
      <c r="T67" s="22">
        <v>1281164.29</v>
      </c>
      <c r="U67" s="22">
        <v>2135273.81</v>
      </c>
      <c r="V67" s="22">
        <v>609687.48</v>
      </c>
      <c r="W67" s="22">
        <v>609687.48</v>
      </c>
      <c r="X67" s="22">
        <v>609687.48</v>
      </c>
      <c r="Y67" s="25">
        <f t="shared" si="1"/>
        <v>28.553128743708982</v>
      </c>
      <c r="Z67" s="24">
        <v>0</v>
      </c>
      <c r="AA67" s="24" t="s">
        <v>50</v>
      </c>
      <c r="AB67" s="19">
        <v>665</v>
      </c>
      <c r="AC67" s="25">
        <v>100</v>
      </c>
      <c r="AD67" s="25">
        <v>30</v>
      </c>
      <c r="AE67" s="26" t="s">
        <v>327</v>
      </c>
      <c r="AF67" s="10"/>
    </row>
    <row r="68" spans="2:32" ht="60.75">
      <c r="B68" s="10"/>
      <c r="C68" s="20" t="s">
        <v>328</v>
      </c>
      <c r="D68" s="20" t="s">
        <v>329</v>
      </c>
      <c r="E68" s="21" t="s">
        <v>330</v>
      </c>
      <c r="F68" s="21" t="s">
        <v>1</v>
      </c>
      <c r="G68" s="21" t="s">
        <v>43</v>
      </c>
      <c r="H68" s="22" t="s">
        <v>43</v>
      </c>
      <c r="I68" s="22" t="s">
        <v>52</v>
      </c>
      <c r="J68" s="23" t="s">
        <v>37</v>
      </c>
      <c r="K68" s="22" t="s">
        <v>38</v>
      </c>
      <c r="L68" s="24" t="s">
        <v>36</v>
      </c>
      <c r="M68" s="22" t="s">
        <v>39</v>
      </c>
      <c r="N68" s="22" t="s">
        <v>331</v>
      </c>
      <c r="O68" s="22" t="s">
        <v>62</v>
      </c>
      <c r="P68" s="24" t="s">
        <v>41</v>
      </c>
      <c r="Q68" s="24" t="s">
        <v>49</v>
      </c>
      <c r="R68" s="22"/>
      <c r="S68" s="22">
        <v>654685.18000000005</v>
      </c>
      <c r="T68" s="22">
        <v>196405.79</v>
      </c>
      <c r="U68" s="22">
        <v>654685.18000000005</v>
      </c>
      <c r="V68" s="22">
        <v>196405.79</v>
      </c>
      <c r="W68" s="22">
        <v>196405.79</v>
      </c>
      <c r="X68" s="22">
        <v>196405.79</v>
      </c>
      <c r="Y68" s="25">
        <f t="shared" si="1"/>
        <v>30.000036047860441</v>
      </c>
      <c r="Z68" s="24">
        <v>0</v>
      </c>
      <c r="AA68" s="24" t="s">
        <v>50</v>
      </c>
      <c r="AB68" s="19">
        <v>60</v>
      </c>
      <c r="AC68" s="25">
        <v>100</v>
      </c>
      <c r="AD68" s="25">
        <v>0</v>
      </c>
      <c r="AE68" s="26" t="s">
        <v>332</v>
      </c>
      <c r="AF68" s="10"/>
    </row>
    <row r="69" spans="2:32" ht="60.75">
      <c r="B69" s="10"/>
      <c r="C69" s="20" t="s">
        <v>333</v>
      </c>
      <c r="D69" s="20" t="s">
        <v>334</v>
      </c>
      <c r="E69" s="21" t="s">
        <v>335</v>
      </c>
      <c r="F69" s="21" t="s">
        <v>1</v>
      </c>
      <c r="G69" s="21" t="s">
        <v>43</v>
      </c>
      <c r="H69" s="22" t="s">
        <v>43</v>
      </c>
      <c r="I69" s="22" t="s">
        <v>52</v>
      </c>
      <c r="J69" s="23" t="s">
        <v>37</v>
      </c>
      <c r="K69" s="22" t="s">
        <v>38</v>
      </c>
      <c r="L69" s="24" t="s">
        <v>36</v>
      </c>
      <c r="M69" s="22" t="s">
        <v>39</v>
      </c>
      <c r="N69" s="22" t="s">
        <v>331</v>
      </c>
      <c r="O69" s="22" t="s">
        <v>40</v>
      </c>
      <c r="P69" s="24" t="s">
        <v>41</v>
      </c>
      <c r="Q69" s="24" t="s">
        <v>49</v>
      </c>
      <c r="R69" s="22"/>
      <c r="S69" s="22">
        <v>25829.25</v>
      </c>
      <c r="T69" s="22">
        <v>7748.77</v>
      </c>
      <c r="U69" s="22">
        <v>25829.25</v>
      </c>
      <c r="V69" s="22">
        <v>7748.77</v>
      </c>
      <c r="W69" s="22">
        <v>7748.77</v>
      </c>
      <c r="X69" s="22">
        <v>7748.77</v>
      </c>
      <c r="Y69" s="25">
        <f t="shared" si="1"/>
        <v>29.999980642101491</v>
      </c>
      <c r="Z69" s="24">
        <v>0</v>
      </c>
      <c r="AA69" s="24" t="s">
        <v>51</v>
      </c>
      <c r="AB69" s="19">
        <v>5</v>
      </c>
      <c r="AC69" s="25">
        <v>100</v>
      </c>
      <c r="AD69" s="25">
        <v>0</v>
      </c>
      <c r="AE69" s="26" t="s">
        <v>336</v>
      </c>
      <c r="AF69" s="10"/>
    </row>
    <row r="70" spans="2:32" ht="60.75">
      <c r="B70" s="10"/>
      <c r="C70" s="20" t="s">
        <v>337</v>
      </c>
      <c r="D70" s="20" t="s">
        <v>338</v>
      </c>
      <c r="E70" s="21" t="s">
        <v>339</v>
      </c>
      <c r="F70" s="21" t="s">
        <v>1</v>
      </c>
      <c r="G70" s="21" t="s">
        <v>46</v>
      </c>
      <c r="H70" s="22" t="s">
        <v>46</v>
      </c>
      <c r="I70" s="22" t="s">
        <v>52</v>
      </c>
      <c r="J70" s="23" t="s">
        <v>37</v>
      </c>
      <c r="K70" s="22" t="s">
        <v>38</v>
      </c>
      <c r="L70" s="24" t="s">
        <v>36</v>
      </c>
      <c r="M70" s="22" t="s">
        <v>39</v>
      </c>
      <c r="N70" s="22" t="s">
        <v>53</v>
      </c>
      <c r="O70" s="22" t="s">
        <v>45</v>
      </c>
      <c r="P70" s="24" t="s">
        <v>41</v>
      </c>
      <c r="Q70" s="24" t="s">
        <v>49</v>
      </c>
      <c r="R70" s="22"/>
      <c r="S70" s="22">
        <v>739595</v>
      </c>
      <c r="T70" s="22">
        <v>739595</v>
      </c>
      <c r="U70" s="22">
        <v>0</v>
      </c>
      <c r="V70" s="22">
        <v>0</v>
      </c>
      <c r="W70" s="22">
        <v>0</v>
      </c>
      <c r="X70" s="22">
        <v>0</v>
      </c>
      <c r="Y70" s="25">
        <f t="shared" si="1"/>
        <v>0</v>
      </c>
      <c r="Z70" s="24">
        <v>0</v>
      </c>
      <c r="AA70" s="24" t="s">
        <v>51</v>
      </c>
      <c r="AB70" s="19">
        <v>160</v>
      </c>
      <c r="AC70" s="25">
        <v>100</v>
      </c>
      <c r="AD70" s="25">
        <v>0</v>
      </c>
      <c r="AE70" s="26" t="s">
        <v>176</v>
      </c>
      <c r="AF70" s="10"/>
    </row>
    <row r="71" spans="2:32" ht="60.75">
      <c r="B71" s="10"/>
      <c r="C71" s="20" t="s">
        <v>340</v>
      </c>
      <c r="D71" s="20" t="s">
        <v>341</v>
      </c>
      <c r="E71" s="21" t="s">
        <v>342</v>
      </c>
      <c r="F71" s="21" t="s">
        <v>1</v>
      </c>
      <c r="G71" s="21" t="s">
        <v>46</v>
      </c>
      <c r="H71" s="22" t="s">
        <v>46</v>
      </c>
      <c r="I71" s="22" t="s">
        <v>52</v>
      </c>
      <c r="J71" s="23" t="s">
        <v>37</v>
      </c>
      <c r="K71" s="22" t="s">
        <v>38</v>
      </c>
      <c r="L71" s="24" t="s">
        <v>36</v>
      </c>
      <c r="M71" s="22" t="s">
        <v>39</v>
      </c>
      <c r="N71" s="22" t="s">
        <v>53</v>
      </c>
      <c r="O71" s="22" t="s">
        <v>40</v>
      </c>
      <c r="P71" s="24" t="s">
        <v>41</v>
      </c>
      <c r="Q71" s="24" t="s">
        <v>49</v>
      </c>
      <c r="R71" s="22"/>
      <c r="S71" s="22">
        <v>521184</v>
      </c>
      <c r="T71" s="22">
        <v>521184</v>
      </c>
      <c r="U71" s="22">
        <v>0</v>
      </c>
      <c r="V71" s="22">
        <v>0</v>
      </c>
      <c r="W71" s="22">
        <v>0</v>
      </c>
      <c r="X71" s="22">
        <v>0</v>
      </c>
      <c r="Y71" s="25">
        <f t="shared" si="1"/>
        <v>0</v>
      </c>
      <c r="Z71" s="24">
        <v>0</v>
      </c>
      <c r="AA71" s="24" t="s">
        <v>54</v>
      </c>
      <c r="AB71" s="19">
        <v>52</v>
      </c>
      <c r="AC71" s="25">
        <v>100</v>
      </c>
      <c r="AD71" s="25">
        <v>0</v>
      </c>
      <c r="AE71" s="26" t="s">
        <v>176</v>
      </c>
      <c r="AF71" s="10"/>
    </row>
    <row r="72" spans="2:32" ht="60.75">
      <c r="B72" s="10"/>
      <c r="C72" s="20" t="s">
        <v>343</v>
      </c>
      <c r="D72" s="20" t="s">
        <v>344</v>
      </c>
      <c r="E72" s="21" t="s">
        <v>345</v>
      </c>
      <c r="F72" s="21" t="s">
        <v>1</v>
      </c>
      <c r="G72" s="21" t="s">
        <v>48</v>
      </c>
      <c r="H72" s="22" t="s">
        <v>346</v>
      </c>
      <c r="I72" s="22" t="s">
        <v>44</v>
      </c>
      <c r="J72" s="23" t="s">
        <v>37</v>
      </c>
      <c r="K72" s="22" t="s">
        <v>38</v>
      </c>
      <c r="L72" s="24" t="s">
        <v>36</v>
      </c>
      <c r="M72" s="22" t="s">
        <v>39</v>
      </c>
      <c r="N72" s="22" t="s">
        <v>53</v>
      </c>
      <c r="O72" s="22" t="s">
        <v>56</v>
      </c>
      <c r="P72" s="24" t="s">
        <v>41</v>
      </c>
      <c r="Q72" s="24" t="s">
        <v>49</v>
      </c>
      <c r="R72" s="22"/>
      <c r="S72" s="22">
        <v>147602.49</v>
      </c>
      <c r="T72" s="22">
        <v>88561.49</v>
      </c>
      <c r="U72" s="22">
        <v>0</v>
      </c>
      <c r="V72" s="22">
        <v>0</v>
      </c>
      <c r="W72" s="22">
        <v>0</v>
      </c>
      <c r="X72" s="22">
        <v>0</v>
      </c>
      <c r="Y72" s="25">
        <f t="shared" si="1"/>
        <v>0</v>
      </c>
      <c r="Z72" s="24">
        <v>0</v>
      </c>
      <c r="AA72" s="24" t="s">
        <v>50</v>
      </c>
      <c r="AB72" s="19">
        <v>63</v>
      </c>
      <c r="AC72" s="25">
        <v>100</v>
      </c>
      <c r="AD72" s="25">
        <v>0</v>
      </c>
      <c r="AE72" s="26" t="s">
        <v>117</v>
      </c>
      <c r="AF72" s="10"/>
    </row>
    <row r="73" spans="2:32" ht="60.75">
      <c r="B73" s="10"/>
      <c r="C73" s="20" t="s">
        <v>347</v>
      </c>
      <c r="D73" s="20" t="s">
        <v>348</v>
      </c>
      <c r="E73" s="21" t="s">
        <v>349</v>
      </c>
      <c r="F73" s="21" t="s">
        <v>1</v>
      </c>
      <c r="G73" s="21" t="s">
        <v>48</v>
      </c>
      <c r="H73" s="22" t="s">
        <v>48</v>
      </c>
      <c r="I73" s="22" t="s">
        <v>52</v>
      </c>
      <c r="J73" s="23" t="s">
        <v>37</v>
      </c>
      <c r="K73" s="22" t="s">
        <v>38</v>
      </c>
      <c r="L73" s="24" t="s">
        <v>36</v>
      </c>
      <c r="M73" s="22" t="s">
        <v>39</v>
      </c>
      <c r="N73" s="22" t="s">
        <v>53</v>
      </c>
      <c r="O73" s="22" t="s">
        <v>47</v>
      </c>
      <c r="P73" s="24" t="s">
        <v>41</v>
      </c>
      <c r="Q73" s="24" t="s">
        <v>49</v>
      </c>
      <c r="R73" s="22"/>
      <c r="S73" s="22">
        <v>1000000</v>
      </c>
      <c r="T73" s="22">
        <v>600000</v>
      </c>
      <c r="U73" s="22">
        <v>0</v>
      </c>
      <c r="V73" s="22">
        <v>0</v>
      </c>
      <c r="W73" s="22">
        <v>0</v>
      </c>
      <c r="X73" s="22">
        <v>0</v>
      </c>
      <c r="Y73" s="25">
        <f t="shared" si="1"/>
        <v>0</v>
      </c>
      <c r="Z73" s="24">
        <v>0</v>
      </c>
      <c r="AA73" s="24" t="s">
        <v>311</v>
      </c>
      <c r="AB73" s="19"/>
      <c r="AC73" s="25">
        <v>100</v>
      </c>
      <c r="AD73" s="25">
        <v>0</v>
      </c>
      <c r="AE73" s="26" t="s">
        <v>117</v>
      </c>
      <c r="AF73" s="10"/>
    </row>
    <row r="74" spans="2:32" ht="60.75">
      <c r="B74" s="10"/>
      <c r="C74" s="20" t="s">
        <v>350</v>
      </c>
      <c r="D74" s="20" t="s">
        <v>351</v>
      </c>
      <c r="E74" s="21" t="s">
        <v>352</v>
      </c>
      <c r="F74" s="21" t="s">
        <v>1</v>
      </c>
      <c r="G74" s="21" t="s">
        <v>48</v>
      </c>
      <c r="H74" s="22" t="s">
        <v>48</v>
      </c>
      <c r="I74" s="22" t="s">
        <v>52</v>
      </c>
      <c r="J74" s="23" t="s">
        <v>37</v>
      </c>
      <c r="K74" s="22" t="s">
        <v>38</v>
      </c>
      <c r="L74" s="24" t="s">
        <v>36</v>
      </c>
      <c r="M74" s="22" t="s">
        <v>39</v>
      </c>
      <c r="N74" s="22" t="s">
        <v>53</v>
      </c>
      <c r="O74" s="22" t="s">
        <v>59</v>
      </c>
      <c r="P74" s="24" t="s">
        <v>41</v>
      </c>
      <c r="Q74" s="24" t="s">
        <v>49</v>
      </c>
      <c r="R74" s="22"/>
      <c r="S74" s="22">
        <v>621012.87</v>
      </c>
      <c r="T74" s="22">
        <v>372607.72</v>
      </c>
      <c r="U74" s="22">
        <v>0</v>
      </c>
      <c r="V74" s="22">
        <v>0</v>
      </c>
      <c r="W74" s="22">
        <v>0</v>
      </c>
      <c r="X74" s="22">
        <v>0</v>
      </c>
      <c r="Y74" s="25">
        <f t="shared" si="1"/>
        <v>0</v>
      </c>
      <c r="Z74" s="24">
        <v>0</v>
      </c>
      <c r="AA74" s="24" t="s">
        <v>51</v>
      </c>
      <c r="AB74" s="19">
        <v>115</v>
      </c>
      <c r="AC74" s="25">
        <v>100</v>
      </c>
      <c r="AD74" s="25">
        <v>0</v>
      </c>
      <c r="AE74" s="26" t="s">
        <v>117</v>
      </c>
      <c r="AF74" s="10"/>
    </row>
    <row r="75" spans="2:32" ht="60.75">
      <c r="B75" s="10"/>
      <c r="C75" s="20" t="s">
        <v>353</v>
      </c>
      <c r="D75" s="20" t="s">
        <v>354</v>
      </c>
      <c r="E75" s="21" t="s">
        <v>355</v>
      </c>
      <c r="F75" s="21" t="s">
        <v>1</v>
      </c>
      <c r="G75" s="21" t="s">
        <v>48</v>
      </c>
      <c r="H75" s="22" t="s">
        <v>48</v>
      </c>
      <c r="I75" s="22" t="s">
        <v>52</v>
      </c>
      <c r="J75" s="23" t="s">
        <v>37</v>
      </c>
      <c r="K75" s="22" t="s">
        <v>38</v>
      </c>
      <c r="L75" s="24" t="s">
        <v>36</v>
      </c>
      <c r="M75" s="22" t="s">
        <v>39</v>
      </c>
      <c r="N75" s="22" t="s">
        <v>53</v>
      </c>
      <c r="O75" s="22" t="s">
        <v>56</v>
      </c>
      <c r="P75" s="24" t="s">
        <v>41</v>
      </c>
      <c r="Q75" s="24" t="s">
        <v>49</v>
      </c>
      <c r="R75" s="22"/>
      <c r="S75" s="22">
        <v>2058136</v>
      </c>
      <c r="T75" s="22">
        <v>1234881.6000000001</v>
      </c>
      <c r="U75" s="22">
        <v>0</v>
      </c>
      <c r="V75" s="22">
        <v>0</v>
      </c>
      <c r="W75" s="22">
        <v>0</v>
      </c>
      <c r="X75" s="22">
        <v>0</v>
      </c>
      <c r="Y75" s="25">
        <f t="shared" si="1"/>
        <v>0</v>
      </c>
      <c r="Z75" s="24">
        <v>0</v>
      </c>
      <c r="AA75" s="24" t="s">
        <v>57</v>
      </c>
      <c r="AB75" s="19">
        <v>200</v>
      </c>
      <c r="AC75" s="25">
        <v>100</v>
      </c>
      <c r="AD75" s="25">
        <v>0</v>
      </c>
      <c r="AE75" s="26" t="s">
        <v>117</v>
      </c>
      <c r="AF75" s="10"/>
    </row>
    <row r="76" spans="2:32" ht="60.75">
      <c r="B76" s="10"/>
      <c r="C76" s="20" t="s">
        <v>356</v>
      </c>
      <c r="D76" s="20" t="s">
        <v>357</v>
      </c>
      <c r="E76" s="21" t="s">
        <v>358</v>
      </c>
      <c r="F76" s="21" t="s">
        <v>1</v>
      </c>
      <c r="G76" s="21" t="s">
        <v>75</v>
      </c>
      <c r="H76" s="22" t="s">
        <v>77</v>
      </c>
      <c r="I76" s="22" t="s">
        <v>52</v>
      </c>
      <c r="J76" s="23" t="s">
        <v>37</v>
      </c>
      <c r="K76" s="22" t="s">
        <v>38</v>
      </c>
      <c r="L76" s="24" t="s">
        <v>36</v>
      </c>
      <c r="M76" s="22" t="s">
        <v>39</v>
      </c>
      <c r="N76" s="22" t="s">
        <v>359</v>
      </c>
      <c r="O76" s="22" t="s">
        <v>56</v>
      </c>
      <c r="P76" s="24" t="s">
        <v>41</v>
      </c>
      <c r="Q76" s="24" t="s">
        <v>49</v>
      </c>
      <c r="R76" s="22"/>
      <c r="S76" s="22">
        <v>82675.570000000007</v>
      </c>
      <c r="T76" s="22">
        <v>49605.34</v>
      </c>
      <c r="U76" s="22">
        <v>0</v>
      </c>
      <c r="V76" s="22">
        <v>0</v>
      </c>
      <c r="W76" s="22">
        <v>0</v>
      </c>
      <c r="X76" s="22">
        <v>0</v>
      </c>
      <c r="Y76" s="25">
        <f t="shared" si="1"/>
        <v>0</v>
      </c>
      <c r="Z76" s="24">
        <v>0</v>
      </c>
      <c r="AA76" s="24" t="s">
        <v>57</v>
      </c>
      <c r="AB76" s="19">
        <v>8</v>
      </c>
      <c r="AC76" s="25">
        <v>100</v>
      </c>
      <c r="AD76" s="25">
        <v>0</v>
      </c>
      <c r="AE76" s="26" t="s">
        <v>360</v>
      </c>
      <c r="AF76" s="10"/>
    </row>
    <row r="77" spans="2:32" ht="60.75">
      <c r="B77" s="10"/>
      <c r="C77" s="20" t="s">
        <v>361</v>
      </c>
      <c r="D77" s="20" t="s">
        <v>362</v>
      </c>
      <c r="E77" s="21" t="s">
        <v>363</v>
      </c>
      <c r="F77" s="21" t="s">
        <v>1</v>
      </c>
      <c r="G77" s="21" t="s">
        <v>75</v>
      </c>
      <c r="H77" s="22" t="s">
        <v>77</v>
      </c>
      <c r="I77" s="22" t="s">
        <v>52</v>
      </c>
      <c r="J77" s="23" t="s">
        <v>37</v>
      </c>
      <c r="K77" s="22" t="s">
        <v>38</v>
      </c>
      <c r="L77" s="24" t="s">
        <v>36</v>
      </c>
      <c r="M77" s="22" t="s">
        <v>39</v>
      </c>
      <c r="N77" s="22" t="s">
        <v>359</v>
      </c>
      <c r="O77" s="22" t="s">
        <v>40</v>
      </c>
      <c r="P77" s="24" t="s">
        <v>41</v>
      </c>
      <c r="Q77" s="24" t="s">
        <v>49</v>
      </c>
      <c r="R77" s="22"/>
      <c r="S77" s="22">
        <v>33450</v>
      </c>
      <c r="T77" s="22">
        <v>20070</v>
      </c>
      <c r="U77" s="22">
        <v>0</v>
      </c>
      <c r="V77" s="22">
        <v>0</v>
      </c>
      <c r="W77" s="22">
        <v>0</v>
      </c>
      <c r="X77" s="22">
        <v>0</v>
      </c>
      <c r="Y77" s="25">
        <f t="shared" si="1"/>
        <v>0</v>
      </c>
      <c r="Z77" s="24">
        <v>0</v>
      </c>
      <c r="AA77" s="24" t="s">
        <v>54</v>
      </c>
      <c r="AB77" s="19">
        <v>6</v>
      </c>
      <c r="AC77" s="25">
        <v>100</v>
      </c>
      <c r="AD77" s="25">
        <v>0</v>
      </c>
      <c r="AE77" s="26" t="s">
        <v>364</v>
      </c>
      <c r="AF77" s="10"/>
    </row>
    <row r="78" spans="2:32" ht="60.75">
      <c r="B78" s="10"/>
      <c r="C78" s="20" t="s">
        <v>365</v>
      </c>
      <c r="D78" s="20" t="s">
        <v>366</v>
      </c>
      <c r="E78" s="21" t="s">
        <v>367</v>
      </c>
      <c r="F78" s="21" t="s">
        <v>1</v>
      </c>
      <c r="G78" s="21" t="s">
        <v>75</v>
      </c>
      <c r="H78" s="22" t="s">
        <v>77</v>
      </c>
      <c r="I78" s="22" t="s">
        <v>52</v>
      </c>
      <c r="J78" s="23" t="s">
        <v>37</v>
      </c>
      <c r="K78" s="22" t="s">
        <v>38</v>
      </c>
      <c r="L78" s="24" t="s">
        <v>36</v>
      </c>
      <c r="M78" s="22" t="s">
        <v>39</v>
      </c>
      <c r="N78" s="22" t="s">
        <v>359</v>
      </c>
      <c r="O78" s="22" t="s">
        <v>40</v>
      </c>
      <c r="P78" s="24" t="s">
        <v>41</v>
      </c>
      <c r="Q78" s="24" t="s">
        <v>49</v>
      </c>
      <c r="R78" s="22"/>
      <c r="S78" s="22">
        <v>33450</v>
      </c>
      <c r="T78" s="22">
        <v>20070</v>
      </c>
      <c r="U78" s="22">
        <v>0</v>
      </c>
      <c r="V78" s="22">
        <v>0</v>
      </c>
      <c r="W78" s="22">
        <v>0</v>
      </c>
      <c r="X78" s="22">
        <v>0</v>
      </c>
      <c r="Y78" s="25">
        <f t="shared" si="1"/>
        <v>0</v>
      </c>
      <c r="Z78" s="24">
        <v>0</v>
      </c>
      <c r="AA78" s="24" t="s">
        <v>54</v>
      </c>
      <c r="AB78" s="19">
        <v>3</v>
      </c>
      <c r="AC78" s="25">
        <v>100</v>
      </c>
      <c r="AD78" s="25">
        <v>0</v>
      </c>
      <c r="AE78" s="26" t="s">
        <v>368</v>
      </c>
      <c r="AF78" s="10"/>
    </row>
    <row r="79" spans="2:32" ht="60.75">
      <c r="B79" s="10"/>
      <c r="C79" s="20" t="s">
        <v>369</v>
      </c>
      <c r="D79" s="20" t="s">
        <v>370</v>
      </c>
      <c r="E79" s="21" t="s">
        <v>371</v>
      </c>
      <c r="F79" s="21" t="s">
        <v>1</v>
      </c>
      <c r="G79" s="21" t="s">
        <v>60</v>
      </c>
      <c r="H79" s="22" t="s">
        <v>63</v>
      </c>
      <c r="I79" s="22" t="s">
        <v>52</v>
      </c>
      <c r="J79" s="23" t="s">
        <v>37</v>
      </c>
      <c r="K79" s="22" t="s">
        <v>38</v>
      </c>
      <c r="L79" s="24" t="s">
        <v>36</v>
      </c>
      <c r="M79" s="22" t="s">
        <v>39</v>
      </c>
      <c r="N79" s="22" t="s">
        <v>61</v>
      </c>
      <c r="O79" s="22" t="s">
        <v>56</v>
      </c>
      <c r="P79" s="24" t="s">
        <v>41</v>
      </c>
      <c r="Q79" s="24" t="s">
        <v>49</v>
      </c>
      <c r="R79" s="22"/>
      <c r="S79" s="22">
        <v>1701177.02</v>
      </c>
      <c r="T79" s="22">
        <v>1020706.2</v>
      </c>
      <c r="U79" s="22">
        <v>0</v>
      </c>
      <c r="V79" s="22">
        <v>0</v>
      </c>
      <c r="W79" s="22">
        <v>0</v>
      </c>
      <c r="X79" s="22">
        <v>0</v>
      </c>
      <c r="Y79" s="25">
        <f t="shared" si="1"/>
        <v>0</v>
      </c>
      <c r="Z79" s="24">
        <v>0</v>
      </c>
      <c r="AA79" s="24" t="s">
        <v>57</v>
      </c>
      <c r="AB79" s="19">
        <v>336</v>
      </c>
      <c r="AC79" s="25">
        <v>100</v>
      </c>
      <c r="AD79" s="25">
        <v>0</v>
      </c>
      <c r="AE79" s="26" t="s">
        <v>372</v>
      </c>
      <c r="AF79" s="10"/>
    </row>
    <row r="80" spans="2:32" ht="60.75">
      <c r="B80" s="10"/>
      <c r="C80" s="20" t="s">
        <v>373</v>
      </c>
      <c r="D80" s="20" t="s">
        <v>374</v>
      </c>
      <c r="E80" s="21" t="s">
        <v>375</v>
      </c>
      <c r="F80" s="21" t="s">
        <v>1</v>
      </c>
      <c r="G80" s="21" t="s">
        <v>65</v>
      </c>
      <c r="H80" s="22" t="s">
        <v>73</v>
      </c>
      <c r="I80" s="22" t="s">
        <v>52</v>
      </c>
      <c r="J80" s="23" t="s">
        <v>37</v>
      </c>
      <c r="K80" s="22" t="s">
        <v>38</v>
      </c>
      <c r="L80" s="24" t="s">
        <v>36</v>
      </c>
      <c r="M80" s="22" t="s">
        <v>39</v>
      </c>
      <c r="N80" s="22" t="s">
        <v>376</v>
      </c>
      <c r="O80" s="22" t="s">
        <v>45</v>
      </c>
      <c r="P80" s="24" t="s">
        <v>41</v>
      </c>
      <c r="Q80" s="24" t="s">
        <v>49</v>
      </c>
      <c r="R80" s="22"/>
      <c r="S80" s="22">
        <v>536580</v>
      </c>
      <c r="T80" s="22">
        <v>536580</v>
      </c>
      <c r="U80" s="22">
        <v>536580</v>
      </c>
      <c r="V80" s="22">
        <v>216166.94</v>
      </c>
      <c r="W80" s="22">
        <v>216166.94</v>
      </c>
      <c r="X80" s="22">
        <v>216166.94</v>
      </c>
      <c r="Y80" s="25">
        <f t="shared" si="1"/>
        <v>40.286059860598606</v>
      </c>
      <c r="Z80" s="24">
        <v>0</v>
      </c>
      <c r="AA80" s="24" t="s">
        <v>51</v>
      </c>
      <c r="AB80" s="19">
        <v>400</v>
      </c>
      <c r="AC80" s="25">
        <v>100</v>
      </c>
      <c r="AD80" s="25">
        <v>40.29</v>
      </c>
      <c r="AE80" s="26" t="s">
        <v>117</v>
      </c>
      <c r="AF80" s="10"/>
    </row>
    <row r="81" spans="2:32" ht="60.75">
      <c r="B81" s="10"/>
      <c r="C81" s="20" t="s">
        <v>377</v>
      </c>
      <c r="D81" s="20" t="s">
        <v>378</v>
      </c>
      <c r="E81" s="21" t="s">
        <v>379</v>
      </c>
      <c r="F81" s="21" t="s">
        <v>1</v>
      </c>
      <c r="G81" s="21" t="s">
        <v>65</v>
      </c>
      <c r="H81" s="22" t="s">
        <v>73</v>
      </c>
      <c r="I81" s="22" t="s">
        <v>52</v>
      </c>
      <c r="J81" s="23" t="s">
        <v>37</v>
      </c>
      <c r="K81" s="22" t="s">
        <v>38</v>
      </c>
      <c r="L81" s="24" t="s">
        <v>36</v>
      </c>
      <c r="M81" s="22" t="s">
        <v>39</v>
      </c>
      <c r="N81" s="22" t="s">
        <v>376</v>
      </c>
      <c r="O81" s="22" t="s">
        <v>62</v>
      </c>
      <c r="P81" s="24" t="s">
        <v>41</v>
      </c>
      <c r="Q81" s="24" t="s">
        <v>49</v>
      </c>
      <c r="R81" s="22"/>
      <c r="S81" s="22">
        <v>90000</v>
      </c>
      <c r="T81" s="22">
        <v>45000</v>
      </c>
      <c r="U81" s="22">
        <v>0</v>
      </c>
      <c r="V81" s="22">
        <v>0</v>
      </c>
      <c r="W81" s="22">
        <v>0</v>
      </c>
      <c r="X81" s="22">
        <v>0</v>
      </c>
      <c r="Y81" s="25">
        <f t="shared" si="1"/>
        <v>0</v>
      </c>
      <c r="Z81" s="24">
        <v>0</v>
      </c>
      <c r="AA81" s="24" t="s">
        <v>50</v>
      </c>
      <c r="AB81" s="19">
        <v>15</v>
      </c>
      <c r="AC81" s="25">
        <v>100</v>
      </c>
      <c r="AD81" s="25">
        <v>0</v>
      </c>
      <c r="AE81" s="26" t="s">
        <v>380</v>
      </c>
      <c r="AF81" s="10"/>
    </row>
    <row r="82" spans="2:32" ht="60.75">
      <c r="B82" s="10"/>
      <c r="C82" s="20" t="s">
        <v>381</v>
      </c>
      <c r="D82" s="20" t="s">
        <v>382</v>
      </c>
      <c r="E82" s="21" t="s">
        <v>383</v>
      </c>
      <c r="F82" s="21" t="s">
        <v>1</v>
      </c>
      <c r="G82" s="21" t="s">
        <v>65</v>
      </c>
      <c r="H82" s="22" t="s">
        <v>384</v>
      </c>
      <c r="I82" s="22" t="s">
        <v>44</v>
      </c>
      <c r="J82" s="23" t="s">
        <v>37</v>
      </c>
      <c r="K82" s="22" t="s">
        <v>38</v>
      </c>
      <c r="L82" s="24" t="s">
        <v>36</v>
      </c>
      <c r="M82" s="22" t="s">
        <v>39</v>
      </c>
      <c r="N82" s="22" t="s">
        <v>376</v>
      </c>
      <c r="O82" s="22" t="s">
        <v>45</v>
      </c>
      <c r="P82" s="24" t="s">
        <v>41</v>
      </c>
      <c r="Q82" s="24" t="s">
        <v>49</v>
      </c>
      <c r="R82" s="22"/>
      <c r="S82" s="22">
        <v>185187.84</v>
      </c>
      <c r="T82" s="22">
        <v>185187.84</v>
      </c>
      <c r="U82" s="22">
        <v>185187.84</v>
      </c>
      <c r="V82" s="22">
        <v>119155.2</v>
      </c>
      <c r="W82" s="22">
        <v>119155.2</v>
      </c>
      <c r="X82" s="22">
        <v>119155.2</v>
      </c>
      <c r="Y82" s="25">
        <f t="shared" si="1"/>
        <v>64.34288558039232</v>
      </c>
      <c r="Z82" s="24">
        <v>0</v>
      </c>
      <c r="AA82" s="24" t="s">
        <v>51</v>
      </c>
      <c r="AB82" s="19">
        <v>40</v>
      </c>
      <c r="AC82" s="25">
        <v>100</v>
      </c>
      <c r="AD82" s="25">
        <v>64.34</v>
      </c>
      <c r="AE82" s="26" t="s">
        <v>117</v>
      </c>
      <c r="AF82" s="10"/>
    </row>
    <row r="83" spans="2:32" ht="60.75">
      <c r="B83" s="10"/>
      <c r="C83" s="20" t="s">
        <v>385</v>
      </c>
      <c r="D83" s="20" t="s">
        <v>386</v>
      </c>
      <c r="E83" s="21" t="s">
        <v>387</v>
      </c>
      <c r="F83" s="21" t="s">
        <v>1</v>
      </c>
      <c r="G83" s="21" t="s">
        <v>66</v>
      </c>
      <c r="H83" s="22" t="s">
        <v>66</v>
      </c>
      <c r="I83" s="22" t="s">
        <v>52</v>
      </c>
      <c r="J83" s="23" t="s">
        <v>37</v>
      </c>
      <c r="K83" s="22" t="s">
        <v>38</v>
      </c>
      <c r="L83" s="24" t="s">
        <v>55</v>
      </c>
      <c r="M83" s="22" t="s">
        <v>39</v>
      </c>
      <c r="N83" s="22" t="s">
        <v>388</v>
      </c>
      <c r="O83" s="22" t="s">
        <v>40</v>
      </c>
      <c r="P83" s="24" t="s">
        <v>41</v>
      </c>
      <c r="Q83" s="24" t="s">
        <v>49</v>
      </c>
      <c r="R83" s="22">
        <v>1291647</v>
      </c>
      <c r="S83" s="22">
        <v>1291647</v>
      </c>
      <c r="T83" s="22">
        <v>1291647</v>
      </c>
      <c r="U83" s="22">
        <v>1291647</v>
      </c>
      <c r="V83" s="22">
        <v>1291647</v>
      </c>
      <c r="W83" s="22">
        <v>1291647</v>
      </c>
      <c r="X83" s="22">
        <v>1291647</v>
      </c>
      <c r="Y83" s="25">
        <f t="shared" si="1"/>
        <v>100</v>
      </c>
      <c r="Z83" s="24">
        <v>0</v>
      </c>
      <c r="AA83" s="24" t="s">
        <v>50</v>
      </c>
      <c r="AB83" s="19">
        <v>780</v>
      </c>
      <c r="AC83" s="25">
        <v>0</v>
      </c>
      <c r="AD83" s="25">
        <v>100</v>
      </c>
      <c r="AE83" s="26" t="s">
        <v>389</v>
      </c>
      <c r="AF83" s="10"/>
    </row>
    <row r="84" spans="2:32" ht="60.75">
      <c r="B84" s="10"/>
      <c r="C84" s="20" t="s">
        <v>390</v>
      </c>
      <c r="D84" s="20" t="s">
        <v>391</v>
      </c>
      <c r="E84" s="21" t="s">
        <v>392</v>
      </c>
      <c r="F84" s="21" t="s">
        <v>1</v>
      </c>
      <c r="G84" s="21" t="s">
        <v>75</v>
      </c>
      <c r="H84" s="22" t="s">
        <v>76</v>
      </c>
      <c r="I84" s="22" t="s">
        <v>52</v>
      </c>
      <c r="J84" s="23" t="s">
        <v>37</v>
      </c>
      <c r="K84" s="22" t="s">
        <v>38</v>
      </c>
      <c r="L84" s="24" t="s">
        <v>36</v>
      </c>
      <c r="M84" s="22" t="s">
        <v>39</v>
      </c>
      <c r="N84" s="22" t="s">
        <v>359</v>
      </c>
      <c r="O84" s="22" t="s">
        <v>62</v>
      </c>
      <c r="P84" s="24" t="s">
        <v>41</v>
      </c>
      <c r="Q84" s="24" t="s">
        <v>49</v>
      </c>
      <c r="R84" s="22"/>
      <c r="S84" s="22">
        <v>57841.72</v>
      </c>
      <c r="T84" s="22">
        <v>34705.03</v>
      </c>
      <c r="U84" s="22">
        <v>26761.43</v>
      </c>
      <c r="V84" s="22">
        <v>26761.43</v>
      </c>
      <c r="W84" s="22">
        <v>26761.43</v>
      </c>
      <c r="X84" s="22">
        <v>26761.43</v>
      </c>
      <c r="Y84" s="25">
        <f t="shared" si="1"/>
        <v>46.266656662353746</v>
      </c>
      <c r="Z84" s="24">
        <v>0</v>
      </c>
      <c r="AA84" s="24" t="s">
        <v>50</v>
      </c>
      <c r="AB84" s="19">
        <v>5</v>
      </c>
      <c r="AC84" s="25">
        <v>100</v>
      </c>
      <c r="AD84" s="25">
        <v>50</v>
      </c>
      <c r="AE84" s="26" t="s">
        <v>393</v>
      </c>
      <c r="AF84" s="10"/>
    </row>
    <row r="85" spans="2:32" ht="60.75">
      <c r="B85" s="10"/>
      <c r="C85" s="20" t="s">
        <v>394</v>
      </c>
      <c r="D85" s="20" t="s">
        <v>395</v>
      </c>
      <c r="E85" s="21" t="s">
        <v>396</v>
      </c>
      <c r="F85" s="21" t="s">
        <v>1</v>
      </c>
      <c r="G85" s="21" t="s">
        <v>108</v>
      </c>
      <c r="H85" s="22" t="s">
        <v>397</v>
      </c>
      <c r="I85" s="22" t="s">
        <v>44</v>
      </c>
      <c r="J85" s="23" t="s">
        <v>37</v>
      </c>
      <c r="K85" s="22" t="s">
        <v>38</v>
      </c>
      <c r="L85" s="24" t="s">
        <v>36</v>
      </c>
      <c r="M85" s="22" t="s">
        <v>39</v>
      </c>
      <c r="N85" s="22" t="s">
        <v>318</v>
      </c>
      <c r="O85" s="22" t="s">
        <v>56</v>
      </c>
      <c r="P85" s="24" t="s">
        <v>41</v>
      </c>
      <c r="Q85" s="24" t="s">
        <v>49</v>
      </c>
      <c r="R85" s="22"/>
      <c r="S85" s="22">
        <v>35000</v>
      </c>
      <c r="T85" s="22">
        <v>21000</v>
      </c>
      <c r="U85" s="22">
        <v>0</v>
      </c>
      <c r="V85" s="22">
        <v>0</v>
      </c>
      <c r="W85" s="22">
        <v>0</v>
      </c>
      <c r="X85" s="22">
        <v>0</v>
      </c>
      <c r="Y85" s="25">
        <f t="shared" si="1"/>
        <v>0</v>
      </c>
      <c r="Z85" s="24">
        <v>0</v>
      </c>
      <c r="AA85" s="24" t="s">
        <v>50</v>
      </c>
      <c r="AB85" s="19">
        <v>31</v>
      </c>
      <c r="AC85" s="25">
        <v>100</v>
      </c>
      <c r="AD85" s="25">
        <v>0</v>
      </c>
      <c r="AE85" s="26" t="s">
        <v>398</v>
      </c>
      <c r="AF85" s="10"/>
    </row>
    <row r="86" spans="2:32" ht="60.75">
      <c r="B86" s="10"/>
      <c r="C86" s="20" t="s">
        <v>399</v>
      </c>
      <c r="D86" s="20" t="s">
        <v>400</v>
      </c>
      <c r="E86" s="21" t="s">
        <v>401</v>
      </c>
      <c r="F86" s="21" t="s">
        <v>1</v>
      </c>
      <c r="G86" s="21" t="s">
        <v>70</v>
      </c>
      <c r="H86" s="22" t="s">
        <v>70</v>
      </c>
      <c r="I86" s="22" t="s">
        <v>52</v>
      </c>
      <c r="J86" s="23" t="s">
        <v>37</v>
      </c>
      <c r="K86" s="22" t="s">
        <v>38</v>
      </c>
      <c r="L86" s="24" t="s">
        <v>36</v>
      </c>
      <c r="M86" s="22" t="s">
        <v>39</v>
      </c>
      <c r="N86" s="22" t="s">
        <v>402</v>
      </c>
      <c r="O86" s="22" t="s">
        <v>47</v>
      </c>
      <c r="P86" s="24" t="s">
        <v>41</v>
      </c>
      <c r="Q86" s="24" t="s">
        <v>49</v>
      </c>
      <c r="R86" s="22"/>
      <c r="S86" s="22">
        <v>332895.87</v>
      </c>
      <c r="T86" s="22">
        <v>332895.87</v>
      </c>
      <c r="U86" s="22">
        <v>0</v>
      </c>
      <c r="V86" s="22">
        <v>0</v>
      </c>
      <c r="W86" s="22">
        <v>0</v>
      </c>
      <c r="X86" s="22">
        <v>0</v>
      </c>
      <c r="Y86" s="25">
        <f t="shared" si="1"/>
        <v>0</v>
      </c>
      <c r="Z86" s="24">
        <v>0</v>
      </c>
      <c r="AA86" s="24" t="s">
        <v>142</v>
      </c>
      <c r="AB86" s="19"/>
      <c r="AC86" s="25">
        <v>100</v>
      </c>
      <c r="AD86" s="25">
        <v>0</v>
      </c>
      <c r="AE86" s="26" t="s">
        <v>403</v>
      </c>
      <c r="AF86" s="10"/>
    </row>
    <row r="87" spans="2:32" ht="60.75">
      <c r="B87" s="10"/>
      <c r="C87" s="20" t="s">
        <v>404</v>
      </c>
      <c r="D87" s="20" t="s">
        <v>405</v>
      </c>
      <c r="E87" s="21" t="s">
        <v>406</v>
      </c>
      <c r="F87" s="21" t="s">
        <v>1</v>
      </c>
      <c r="G87" s="21" t="s">
        <v>108</v>
      </c>
      <c r="H87" s="22" t="s">
        <v>110</v>
      </c>
      <c r="I87" s="22" t="s">
        <v>52</v>
      </c>
      <c r="J87" s="23" t="s">
        <v>37</v>
      </c>
      <c r="K87" s="22" t="s">
        <v>38</v>
      </c>
      <c r="L87" s="24" t="s">
        <v>36</v>
      </c>
      <c r="M87" s="22" t="s">
        <v>39</v>
      </c>
      <c r="N87" s="22" t="s">
        <v>407</v>
      </c>
      <c r="O87" s="22" t="s">
        <v>47</v>
      </c>
      <c r="P87" s="24" t="s">
        <v>41</v>
      </c>
      <c r="Q87" s="24" t="s">
        <v>49</v>
      </c>
      <c r="R87" s="22"/>
      <c r="S87" s="22">
        <v>620000</v>
      </c>
      <c r="T87" s="22">
        <v>372000</v>
      </c>
      <c r="U87" s="22">
        <v>0</v>
      </c>
      <c r="V87" s="22">
        <v>0</v>
      </c>
      <c r="W87" s="22">
        <v>0</v>
      </c>
      <c r="X87" s="22">
        <v>0</v>
      </c>
      <c r="Y87" s="25">
        <f t="shared" si="1"/>
        <v>0</v>
      </c>
      <c r="Z87" s="24">
        <v>0</v>
      </c>
      <c r="AA87" s="24" t="s">
        <v>50</v>
      </c>
      <c r="AB87" s="19"/>
      <c r="AC87" s="25">
        <v>100</v>
      </c>
      <c r="AD87" s="25">
        <v>0</v>
      </c>
      <c r="AE87" s="26" t="s">
        <v>408</v>
      </c>
      <c r="AF87" s="10"/>
    </row>
    <row r="88" spans="2:32" ht="60.75">
      <c r="B88" s="10"/>
      <c r="C88" s="20" t="s">
        <v>409</v>
      </c>
      <c r="D88" s="20" t="s">
        <v>410</v>
      </c>
      <c r="E88" s="21" t="s">
        <v>411</v>
      </c>
      <c r="F88" s="21" t="s">
        <v>1</v>
      </c>
      <c r="G88" s="21" t="s">
        <v>108</v>
      </c>
      <c r="H88" s="22" t="s">
        <v>110</v>
      </c>
      <c r="I88" s="22" t="s">
        <v>52</v>
      </c>
      <c r="J88" s="23" t="s">
        <v>37</v>
      </c>
      <c r="K88" s="22" t="s">
        <v>38</v>
      </c>
      <c r="L88" s="24" t="s">
        <v>36</v>
      </c>
      <c r="M88" s="22" t="s">
        <v>39</v>
      </c>
      <c r="N88" s="22" t="s">
        <v>412</v>
      </c>
      <c r="O88" s="22" t="s">
        <v>56</v>
      </c>
      <c r="P88" s="24" t="s">
        <v>41</v>
      </c>
      <c r="Q88" s="24" t="s">
        <v>49</v>
      </c>
      <c r="R88" s="22"/>
      <c r="S88" s="22">
        <v>267603.21000000002</v>
      </c>
      <c r="T88" s="22">
        <v>160561.93</v>
      </c>
      <c r="U88" s="22">
        <v>0</v>
      </c>
      <c r="V88" s="22">
        <v>0</v>
      </c>
      <c r="W88" s="22">
        <v>0</v>
      </c>
      <c r="X88" s="22">
        <v>0</v>
      </c>
      <c r="Y88" s="25">
        <f t="shared" si="1"/>
        <v>0</v>
      </c>
      <c r="Z88" s="24">
        <v>0</v>
      </c>
      <c r="AA88" s="24" t="s">
        <v>57</v>
      </c>
      <c r="AB88" s="19">
        <v>35</v>
      </c>
      <c r="AC88" s="25">
        <v>100</v>
      </c>
      <c r="AD88" s="25">
        <v>0</v>
      </c>
      <c r="AE88" s="26" t="s">
        <v>413</v>
      </c>
      <c r="AF88" s="10"/>
    </row>
    <row r="89" spans="2:32" ht="60.75">
      <c r="B89" s="10"/>
      <c r="C89" s="20" t="s">
        <v>414</v>
      </c>
      <c r="D89" s="20" t="s">
        <v>415</v>
      </c>
      <c r="E89" s="21" t="s">
        <v>416</v>
      </c>
      <c r="F89" s="21" t="s">
        <v>1</v>
      </c>
      <c r="G89" s="21" t="s">
        <v>108</v>
      </c>
      <c r="H89" s="22" t="s">
        <v>136</v>
      </c>
      <c r="I89" s="22" t="s">
        <v>44</v>
      </c>
      <c r="J89" s="23" t="s">
        <v>37</v>
      </c>
      <c r="K89" s="22" t="s">
        <v>38</v>
      </c>
      <c r="L89" s="24" t="s">
        <v>36</v>
      </c>
      <c r="M89" s="22" t="s">
        <v>39</v>
      </c>
      <c r="N89" s="22" t="s">
        <v>318</v>
      </c>
      <c r="O89" s="22" t="s">
        <v>56</v>
      </c>
      <c r="P89" s="24" t="s">
        <v>41</v>
      </c>
      <c r="Q89" s="24" t="s">
        <v>49</v>
      </c>
      <c r="R89" s="22"/>
      <c r="S89" s="22">
        <v>15000</v>
      </c>
      <c r="T89" s="22">
        <v>9000</v>
      </c>
      <c r="U89" s="22">
        <v>0</v>
      </c>
      <c r="V89" s="22">
        <v>0</v>
      </c>
      <c r="W89" s="22">
        <v>0</v>
      </c>
      <c r="X89" s="22">
        <v>0</v>
      </c>
      <c r="Y89" s="25">
        <f t="shared" si="1"/>
        <v>0</v>
      </c>
      <c r="Z89" s="24">
        <v>0</v>
      </c>
      <c r="AA89" s="24" t="s">
        <v>50</v>
      </c>
      <c r="AB89" s="19">
        <v>188</v>
      </c>
      <c r="AC89" s="25">
        <v>100</v>
      </c>
      <c r="AD89" s="25">
        <v>0</v>
      </c>
      <c r="AE89" s="26" t="s">
        <v>417</v>
      </c>
      <c r="AF89" s="10"/>
    </row>
    <row r="90" spans="2:32" ht="60.75">
      <c r="B90" s="10"/>
      <c r="C90" s="20" t="s">
        <v>418</v>
      </c>
      <c r="D90" s="20" t="s">
        <v>419</v>
      </c>
      <c r="E90" s="21" t="s">
        <v>420</v>
      </c>
      <c r="F90" s="21" t="s">
        <v>1</v>
      </c>
      <c r="G90" s="21" t="s">
        <v>178</v>
      </c>
      <c r="H90" s="22" t="s">
        <v>179</v>
      </c>
      <c r="I90" s="22" t="s">
        <v>44</v>
      </c>
      <c r="J90" s="23" t="s">
        <v>37</v>
      </c>
      <c r="K90" s="22" t="s">
        <v>38</v>
      </c>
      <c r="L90" s="24" t="s">
        <v>36</v>
      </c>
      <c r="M90" s="22" t="s">
        <v>39</v>
      </c>
      <c r="N90" s="22" t="s">
        <v>421</v>
      </c>
      <c r="O90" s="22" t="s">
        <v>45</v>
      </c>
      <c r="P90" s="24" t="s">
        <v>41</v>
      </c>
      <c r="Q90" s="24" t="s">
        <v>49</v>
      </c>
      <c r="R90" s="22"/>
      <c r="S90" s="22">
        <v>48291.33</v>
      </c>
      <c r="T90" s="22">
        <v>48291.33</v>
      </c>
      <c r="U90" s="22">
        <v>48291.33</v>
      </c>
      <c r="V90" s="22">
        <v>48291.33</v>
      </c>
      <c r="W90" s="22">
        <v>48291.33</v>
      </c>
      <c r="X90" s="22">
        <v>48291.33</v>
      </c>
      <c r="Y90" s="25">
        <f t="shared" si="1"/>
        <v>100</v>
      </c>
      <c r="Z90" s="24">
        <v>0</v>
      </c>
      <c r="AA90" s="24" t="s">
        <v>148</v>
      </c>
      <c r="AB90" s="19">
        <v>96</v>
      </c>
      <c r="AC90" s="25">
        <v>100</v>
      </c>
      <c r="AD90" s="25">
        <v>100</v>
      </c>
      <c r="AE90" s="26" t="s">
        <v>422</v>
      </c>
      <c r="AF90" s="10"/>
    </row>
    <row r="91" spans="2:32" ht="60.75">
      <c r="B91" s="10"/>
      <c r="C91" s="20" t="s">
        <v>423</v>
      </c>
      <c r="D91" s="20" t="s">
        <v>424</v>
      </c>
      <c r="E91" s="21" t="s">
        <v>425</v>
      </c>
      <c r="F91" s="21" t="s">
        <v>1</v>
      </c>
      <c r="G91" s="21" t="s">
        <v>43</v>
      </c>
      <c r="H91" s="22" t="s">
        <v>43</v>
      </c>
      <c r="I91" s="22" t="s">
        <v>52</v>
      </c>
      <c r="J91" s="23" t="s">
        <v>37</v>
      </c>
      <c r="K91" s="22" t="s">
        <v>38</v>
      </c>
      <c r="L91" s="24" t="s">
        <v>36</v>
      </c>
      <c r="M91" s="22" t="s">
        <v>39</v>
      </c>
      <c r="N91" s="22" t="s">
        <v>331</v>
      </c>
      <c r="O91" s="22" t="s">
        <v>40</v>
      </c>
      <c r="P91" s="24" t="s">
        <v>41</v>
      </c>
      <c r="Q91" s="24" t="s">
        <v>49</v>
      </c>
      <c r="R91" s="22"/>
      <c r="S91" s="22">
        <v>24851.93</v>
      </c>
      <c r="T91" s="22">
        <v>7455.58</v>
      </c>
      <c r="U91" s="22">
        <v>24851.93</v>
      </c>
      <c r="V91" s="22">
        <v>7455.58</v>
      </c>
      <c r="W91" s="22">
        <v>7455.58</v>
      </c>
      <c r="X91" s="22">
        <v>7455.58</v>
      </c>
      <c r="Y91" s="25">
        <f t="shared" si="1"/>
        <v>30.000004023832354</v>
      </c>
      <c r="Z91" s="24">
        <v>0</v>
      </c>
      <c r="AA91" s="24" t="s">
        <v>51</v>
      </c>
      <c r="AB91" s="19">
        <v>6</v>
      </c>
      <c r="AC91" s="25">
        <v>100</v>
      </c>
      <c r="AD91" s="25">
        <v>0</v>
      </c>
      <c r="AE91" s="26" t="s">
        <v>426</v>
      </c>
      <c r="AF91" s="10"/>
    </row>
    <row r="92" spans="2:32" ht="60.75">
      <c r="B92" s="10"/>
      <c r="C92" s="20" t="s">
        <v>427</v>
      </c>
      <c r="D92" s="20" t="s">
        <v>428</v>
      </c>
      <c r="E92" s="21" t="s">
        <v>429</v>
      </c>
      <c r="F92" s="21" t="s">
        <v>1</v>
      </c>
      <c r="G92" s="21" t="s">
        <v>43</v>
      </c>
      <c r="H92" s="22" t="s">
        <v>430</v>
      </c>
      <c r="I92" s="22" t="s">
        <v>52</v>
      </c>
      <c r="J92" s="23" t="s">
        <v>37</v>
      </c>
      <c r="K92" s="22" t="s">
        <v>38</v>
      </c>
      <c r="L92" s="24" t="s">
        <v>36</v>
      </c>
      <c r="M92" s="22" t="s">
        <v>39</v>
      </c>
      <c r="N92" s="22" t="s">
        <v>331</v>
      </c>
      <c r="O92" s="22" t="s">
        <v>40</v>
      </c>
      <c r="P92" s="24" t="s">
        <v>41</v>
      </c>
      <c r="Q92" s="24" t="s">
        <v>49</v>
      </c>
      <c r="R92" s="22"/>
      <c r="S92" s="22">
        <v>3371.69</v>
      </c>
      <c r="T92" s="22">
        <v>3371.69</v>
      </c>
      <c r="U92" s="22">
        <v>3371.69</v>
      </c>
      <c r="V92" s="22">
        <v>3371.69</v>
      </c>
      <c r="W92" s="22">
        <v>3371.69</v>
      </c>
      <c r="X92" s="22">
        <v>3371.69</v>
      </c>
      <c r="Y92" s="25">
        <f t="shared" si="1"/>
        <v>100</v>
      </c>
      <c r="Z92" s="24">
        <v>0</v>
      </c>
      <c r="AA92" s="24" t="s">
        <v>51</v>
      </c>
      <c r="AB92" s="19">
        <v>6</v>
      </c>
      <c r="AC92" s="25">
        <v>100</v>
      </c>
      <c r="AD92" s="25">
        <v>100</v>
      </c>
      <c r="AE92" s="26" t="s">
        <v>431</v>
      </c>
      <c r="AF92" s="10"/>
    </row>
    <row r="93" spans="2:32" ht="60.75">
      <c r="B93" s="10"/>
      <c r="C93" s="20" t="s">
        <v>432</v>
      </c>
      <c r="D93" s="20" t="s">
        <v>433</v>
      </c>
      <c r="E93" s="21" t="s">
        <v>434</v>
      </c>
      <c r="F93" s="21" t="s">
        <v>1</v>
      </c>
      <c r="G93" s="21" t="s">
        <v>43</v>
      </c>
      <c r="H93" s="22" t="s">
        <v>430</v>
      </c>
      <c r="I93" s="22" t="s">
        <v>52</v>
      </c>
      <c r="J93" s="23" t="s">
        <v>37</v>
      </c>
      <c r="K93" s="22" t="s">
        <v>38</v>
      </c>
      <c r="L93" s="24" t="s">
        <v>36</v>
      </c>
      <c r="M93" s="22" t="s">
        <v>39</v>
      </c>
      <c r="N93" s="22" t="s">
        <v>331</v>
      </c>
      <c r="O93" s="22" t="s">
        <v>62</v>
      </c>
      <c r="P93" s="24" t="s">
        <v>41</v>
      </c>
      <c r="Q93" s="24" t="s">
        <v>49</v>
      </c>
      <c r="R93" s="22"/>
      <c r="S93" s="22">
        <v>106624</v>
      </c>
      <c r="T93" s="22">
        <v>0</v>
      </c>
      <c r="U93" s="22">
        <v>106624</v>
      </c>
      <c r="V93" s="22">
        <v>0</v>
      </c>
      <c r="W93" s="22">
        <v>0</v>
      </c>
      <c r="X93" s="22">
        <v>0</v>
      </c>
      <c r="Y93" s="25">
        <f t="shared" si="1"/>
        <v>0</v>
      </c>
      <c r="Z93" s="24">
        <v>0</v>
      </c>
      <c r="AA93" s="24" t="s">
        <v>50</v>
      </c>
      <c r="AB93" s="19">
        <v>40</v>
      </c>
      <c r="AC93" s="25">
        <v>100</v>
      </c>
      <c r="AD93" s="25">
        <v>0</v>
      </c>
      <c r="AE93" s="26" t="s">
        <v>435</v>
      </c>
      <c r="AF93" s="10"/>
    </row>
    <row r="94" spans="2:32" ht="60.75">
      <c r="B94" s="10"/>
      <c r="C94" s="20" t="s">
        <v>436</v>
      </c>
      <c r="D94" s="20" t="s">
        <v>437</v>
      </c>
      <c r="E94" s="21" t="s">
        <v>438</v>
      </c>
      <c r="F94" s="21" t="s">
        <v>1</v>
      </c>
      <c r="G94" s="21" t="s">
        <v>43</v>
      </c>
      <c r="H94" s="22" t="s">
        <v>430</v>
      </c>
      <c r="I94" s="22" t="s">
        <v>52</v>
      </c>
      <c r="J94" s="23" t="s">
        <v>37</v>
      </c>
      <c r="K94" s="22" t="s">
        <v>38</v>
      </c>
      <c r="L94" s="24" t="s">
        <v>36</v>
      </c>
      <c r="M94" s="22" t="s">
        <v>39</v>
      </c>
      <c r="N94" s="22" t="s">
        <v>331</v>
      </c>
      <c r="O94" s="22" t="s">
        <v>40</v>
      </c>
      <c r="P94" s="24" t="s">
        <v>41</v>
      </c>
      <c r="Q94" s="24" t="s">
        <v>49</v>
      </c>
      <c r="R94" s="22"/>
      <c r="S94" s="22">
        <v>18220.09</v>
      </c>
      <c r="T94" s="22">
        <v>5466.02</v>
      </c>
      <c r="U94" s="22">
        <v>18220.09</v>
      </c>
      <c r="V94" s="22">
        <v>5466.02</v>
      </c>
      <c r="W94" s="22">
        <v>5466.02</v>
      </c>
      <c r="X94" s="22">
        <v>5466.02</v>
      </c>
      <c r="Y94" s="25">
        <f t="shared" si="1"/>
        <v>29.999961580870348</v>
      </c>
      <c r="Z94" s="24">
        <v>0</v>
      </c>
      <c r="AA94" s="24" t="s">
        <v>51</v>
      </c>
      <c r="AB94" s="19">
        <v>5</v>
      </c>
      <c r="AC94" s="25">
        <v>100</v>
      </c>
      <c r="AD94" s="25">
        <v>0</v>
      </c>
      <c r="AE94" s="26" t="s">
        <v>439</v>
      </c>
      <c r="AF94" s="10"/>
    </row>
    <row r="95" spans="2:32" ht="60.75">
      <c r="B95" s="10"/>
      <c r="C95" s="20" t="s">
        <v>440</v>
      </c>
      <c r="D95" s="20" t="s">
        <v>441</v>
      </c>
      <c r="E95" s="21" t="s">
        <v>442</v>
      </c>
      <c r="F95" s="21" t="s">
        <v>1</v>
      </c>
      <c r="G95" s="21" t="s">
        <v>46</v>
      </c>
      <c r="H95" s="22" t="s">
        <v>46</v>
      </c>
      <c r="I95" s="22" t="s">
        <v>52</v>
      </c>
      <c r="J95" s="23" t="s">
        <v>37</v>
      </c>
      <c r="K95" s="22" t="s">
        <v>38</v>
      </c>
      <c r="L95" s="24" t="s">
        <v>36</v>
      </c>
      <c r="M95" s="22" t="s">
        <v>39</v>
      </c>
      <c r="N95" s="22" t="s">
        <v>53</v>
      </c>
      <c r="O95" s="22" t="s">
        <v>45</v>
      </c>
      <c r="P95" s="24" t="s">
        <v>41</v>
      </c>
      <c r="Q95" s="24" t="s">
        <v>49</v>
      </c>
      <c r="R95" s="22"/>
      <c r="S95" s="22">
        <v>360825</v>
      </c>
      <c r="T95" s="22">
        <v>360825</v>
      </c>
      <c r="U95" s="22">
        <v>0</v>
      </c>
      <c r="V95" s="22">
        <v>0</v>
      </c>
      <c r="W95" s="22">
        <v>0</v>
      </c>
      <c r="X95" s="22">
        <v>0</v>
      </c>
      <c r="Y95" s="25">
        <f t="shared" si="1"/>
        <v>0</v>
      </c>
      <c r="Z95" s="24">
        <v>0</v>
      </c>
      <c r="AA95" s="24" t="s">
        <v>51</v>
      </c>
      <c r="AB95" s="19">
        <v>102</v>
      </c>
      <c r="AC95" s="25">
        <v>100</v>
      </c>
      <c r="AD95" s="25">
        <v>0</v>
      </c>
      <c r="AE95" s="26" t="s">
        <v>443</v>
      </c>
      <c r="AF95" s="10"/>
    </row>
    <row r="96" spans="2:32" ht="60.75">
      <c r="B96" s="10"/>
      <c r="C96" s="20" t="s">
        <v>444</v>
      </c>
      <c r="D96" s="20" t="s">
        <v>445</v>
      </c>
      <c r="E96" s="21" t="s">
        <v>446</v>
      </c>
      <c r="F96" s="21" t="s">
        <v>1</v>
      </c>
      <c r="G96" s="21" t="s">
        <v>46</v>
      </c>
      <c r="H96" s="22" t="s">
        <v>46</v>
      </c>
      <c r="I96" s="22" t="s">
        <v>52</v>
      </c>
      <c r="J96" s="23" t="s">
        <v>37</v>
      </c>
      <c r="K96" s="22" t="s">
        <v>38</v>
      </c>
      <c r="L96" s="24" t="s">
        <v>36</v>
      </c>
      <c r="M96" s="22" t="s">
        <v>39</v>
      </c>
      <c r="N96" s="22" t="s">
        <v>53</v>
      </c>
      <c r="O96" s="22" t="s">
        <v>59</v>
      </c>
      <c r="P96" s="24" t="s">
        <v>41</v>
      </c>
      <c r="Q96" s="24" t="s">
        <v>49</v>
      </c>
      <c r="R96" s="22"/>
      <c r="S96" s="22">
        <v>325250</v>
      </c>
      <c r="T96" s="22">
        <v>325250</v>
      </c>
      <c r="U96" s="22">
        <v>0</v>
      </c>
      <c r="V96" s="22">
        <v>0</v>
      </c>
      <c r="W96" s="22">
        <v>0</v>
      </c>
      <c r="X96" s="22">
        <v>0</v>
      </c>
      <c r="Y96" s="25">
        <f t="shared" si="1"/>
        <v>0</v>
      </c>
      <c r="Z96" s="24">
        <v>0</v>
      </c>
      <c r="AA96" s="24" t="s">
        <v>51</v>
      </c>
      <c r="AB96" s="19">
        <v>90</v>
      </c>
      <c r="AC96" s="25">
        <v>100</v>
      </c>
      <c r="AD96" s="25">
        <v>0</v>
      </c>
      <c r="AE96" s="26" t="s">
        <v>443</v>
      </c>
      <c r="AF96" s="10"/>
    </row>
    <row r="97" spans="2:32" ht="60.75">
      <c r="B97" s="10"/>
      <c r="C97" s="20" t="s">
        <v>447</v>
      </c>
      <c r="D97" s="20" t="s">
        <v>448</v>
      </c>
      <c r="E97" s="21" t="s">
        <v>449</v>
      </c>
      <c r="F97" s="21" t="s">
        <v>1</v>
      </c>
      <c r="G97" s="21" t="s">
        <v>46</v>
      </c>
      <c r="H97" s="22" t="s">
        <v>46</v>
      </c>
      <c r="I97" s="22" t="s">
        <v>52</v>
      </c>
      <c r="J97" s="23" t="s">
        <v>37</v>
      </c>
      <c r="K97" s="22" t="s">
        <v>38</v>
      </c>
      <c r="L97" s="24" t="s">
        <v>36</v>
      </c>
      <c r="M97" s="22" t="s">
        <v>39</v>
      </c>
      <c r="N97" s="22" t="s">
        <v>53</v>
      </c>
      <c r="O97" s="22" t="s">
        <v>40</v>
      </c>
      <c r="P97" s="24" t="s">
        <v>41</v>
      </c>
      <c r="Q97" s="24" t="s">
        <v>49</v>
      </c>
      <c r="R97" s="22"/>
      <c r="S97" s="22">
        <v>2143569</v>
      </c>
      <c r="T97" s="22">
        <v>2143569</v>
      </c>
      <c r="U97" s="22">
        <v>0</v>
      </c>
      <c r="V97" s="22">
        <v>0</v>
      </c>
      <c r="W97" s="22">
        <v>0</v>
      </c>
      <c r="X97" s="22">
        <v>0</v>
      </c>
      <c r="Y97" s="25">
        <f t="shared" si="1"/>
        <v>0</v>
      </c>
      <c r="Z97" s="24">
        <v>0</v>
      </c>
      <c r="AA97" s="24" t="s">
        <v>50</v>
      </c>
      <c r="AB97" s="19">
        <v>304</v>
      </c>
      <c r="AC97" s="25">
        <v>100</v>
      </c>
      <c r="AD97" s="25">
        <v>0</v>
      </c>
      <c r="AE97" s="26" t="s">
        <v>443</v>
      </c>
      <c r="AF97" s="10"/>
    </row>
    <row r="98" spans="2:32" ht="60.75">
      <c r="B98" s="10"/>
      <c r="C98" s="20" t="s">
        <v>450</v>
      </c>
      <c r="D98" s="20" t="s">
        <v>451</v>
      </c>
      <c r="E98" s="21" t="s">
        <v>452</v>
      </c>
      <c r="F98" s="21" t="s">
        <v>1</v>
      </c>
      <c r="G98" s="21" t="s">
        <v>48</v>
      </c>
      <c r="H98" s="22" t="s">
        <v>453</v>
      </c>
      <c r="I98" s="22" t="s">
        <v>44</v>
      </c>
      <c r="J98" s="23" t="s">
        <v>37</v>
      </c>
      <c r="K98" s="22" t="s">
        <v>38</v>
      </c>
      <c r="L98" s="24" t="s">
        <v>36</v>
      </c>
      <c r="M98" s="22" t="s">
        <v>39</v>
      </c>
      <c r="N98" s="22" t="s">
        <v>53</v>
      </c>
      <c r="O98" s="22" t="s">
        <v>56</v>
      </c>
      <c r="P98" s="24" t="s">
        <v>41</v>
      </c>
      <c r="Q98" s="24" t="s">
        <v>49</v>
      </c>
      <c r="R98" s="22"/>
      <c r="S98" s="22">
        <v>425371.52</v>
      </c>
      <c r="T98" s="22">
        <v>255222.91</v>
      </c>
      <c r="U98" s="22">
        <v>0</v>
      </c>
      <c r="V98" s="22">
        <v>0</v>
      </c>
      <c r="W98" s="22">
        <v>0</v>
      </c>
      <c r="X98" s="22">
        <v>0</v>
      </c>
      <c r="Y98" s="25">
        <f t="shared" si="1"/>
        <v>0</v>
      </c>
      <c r="Z98" s="24">
        <v>0</v>
      </c>
      <c r="AA98" s="24" t="s">
        <v>50</v>
      </c>
      <c r="AB98" s="19">
        <v>60</v>
      </c>
      <c r="AC98" s="25">
        <v>100</v>
      </c>
      <c r="AD98" s="25">
        <v>0</v>
      </c>
      <c r="AE98" s="26" t="s">
        <v>111</v>
      </c>
      <c r="AF98" s="10"/>
    </row>
    <row r="99" spans="2:32" ht="60.75">
      <c r="B99" s="10"/>
      <c r="C99" s="20" t="s">
        <v>454</v>
      </c>
      <c r="D99" s="20" t="s">
        <v>455</v>
      </c>
      <c r="E99" s="21" t="s">
        <v>456</v>
      </c>
      <c r="F99" s="21" t="s">
        <v>1</v>
      </c>
      <c r="G99" s="21" t="s">
        <v>48</v>
      </c>
      <c r="H99" s="22" t="s">
        <v>457</v>
      </c>
      <c r="I99" s="22" t="s">
        <v>44</v>
      </c>
      <c r="J99" s="23" t="s">
        <v>37</v>
      </c>
      <c r="K99" s="22" t="s">
        <v>38</v>
      </c>
      <c r="L99" s="24" t="s">
        <v>36</v>
      </c>
      <c r="M99" s="22" t="s">
        <v>39</v>
      </c>
      <c r="N99" s="22" t="s">
        <v>53</v>
      </c>
      <c r="O99" s="22" t="s">
        <v>56</v>
      </c>
      <c r="P99" s="24" t="s">
        <v>41</v>
      </c>
      <c r="Q99" s="24" t="s">
        <v>49</v>
      </c>
      <c r="R99" s="22"/>
      <c r="S99" s="22">
        <v>148660.65</v>
      </c>
      <c r="T99" s="22">
        <v>89196.39</v>
      </c>
      <c r="U99" s="22">
        <v>0</v>
      </c>
      <c r="V99" s="22">
        <v>0</v>
      </c>
      <c r="W99" s="22">
        <v>0</v>
      </c>
      <c r="X99" s="22">
        <v>0</v>
      </c>
      <c r="Y99" s="25">
        <f t="shared" si="1"/>
        <v>0</v>
      </c>
      <c r="Z99" s="24">
        <v>0</v>
      </c>
      <c r="AA99" s="24" t="s">
        <v>50</v>
      </c>
      <c r="AB99" s="19">
        <v>55</v>
      </c>
      <c r="AC99" s="25">
        <v>100</v>
      </c>
      <c r="AD99" s="25">
        <v>0</v>
      </c>
      <c r="AE99" s="26" t="s">
        <v>111</v>
      </c>
      <c r="AF99" s="10"/>
    </row>
    <row r="100" spans="2:32" ht="60.75">
      <c r="B100" s="10"/>
      <c r="C100" s="20" t="s">
        <v>458</v>
      </c>
      <c r="D100" s="20" t="s">
        <v>459</v>
      </c>
      <c r="E100" s="21" t="s">
        <v>460</v>
      </c>
      <c r="F100" s="21" t="s">
        <v>1</v>
      </c>
      <c r="G100" s="21" t="s">
        <v>48</v>
      </c>
      <c r="H100" s="22" t="s">
        <v>461</v>
      </c>
      <c r="I100" s="22" t="s">
        <v>44</v>
      </c>
      <c r="J100" s="23" t="s">
        <v>37</v>
      </c>
      <c r="K100" s="22" t="s">
        <v>38</v>
      </c>
      <c r="L100" s="24" t="s">
        <v>36</v>
      </c>
      <c r="M100" s="22" t="s">
        <v>39</v>
      </c>
      <c r="N100" s="22" t="s">
        <v>53</v>
      </c>
      <c r="O100" s="22" t="s">
        <v>56</v>
      </c>
      <c r="P100" s="24" t="s">
        <v>41</v>
      </c>
      <c r="Q100" s="24" t="s">
        <v>49</v>
      </c>
      <c r="R100" s="22"/>
      <c r="S100" s="22">
        <v>134477.09</v>
      </c>
      <c r="T100" s="22">
        <v>80686.25</v>
      </c>
      <c r="U100" s="22">
        <v>0</v>
      </c>
      <c r="V100" s="22">
        <v>0</v>
      </c>
      <c r="W100" s="22">
        <v>0</v>
      </c>
      <c r="X100" s="22">
        <v>0</v>
      </c>
      <c r="Y100" s="25">
        <f t="shared" si="1"/>
        <v>0</v>
      </c>
      <c r="Z100" s="24">
        <v>0</v>
      </c>
      <c r="AA100" s="24" t="s">
        <v>50</v>
      </c>
      <c r="AB100" s="19">
        <v>64</v>
      </c>
      <c r="AC100" s="25">
        <v>100</v>
      </c>
      <c r="AD100" s="25">
        <v>0</v>
      </c>
      <c r="AE100" s="26" t="s">
        <v>111</v>
      </c>
      <c r="AF100" s="10"/>
    </row>
    <row r="101" spans="2:32" ht="60.75">
      <c r="B101" s="10"/>
      <c r="C101" s="20" t="s">
        <v>462</v>
      </c>
      <c r="D101" s="20" t="s">
        <v>463</v>
      </c>
      <c r="E101" s="21" t="s">
        <v>464</v>
      </c>
      <c r="F101" s="21" t="s">
        <v>1</v>
      </c>
      <c r="G101" s="21" t="s">
        <v>48</v>
      </c>
      <c r="H101" s="22" t="s">
        <v>465</v>
      </c>
      <c r="I101" s="22" t="s">
        <v>44</v>
      </c>
      <c r="J101" s="23" t="s">
        <v>37</v>
      </c>
      <c r="K101" s="22" t="s">
        <v>38</v>
      </c>
      <c r="L101" s="24" t="s">
        <v>36</v>
      </c>
      <c r="M101" s="22" t="s">
        <v>39</v>
      </c>
      <c r="N101" s="22" t="s">
        <v>53</v>
      </c>
      <c r="O101" s="22" t="s">
        <v>56</v>
      </c>
      <c r="P101" s="24" t="s">
        <v>41</v>
      </c>
      <c r="Q101" s="24" t="s">
        <v>49</v>
      </c>
      <c r="R101" s="22"/>
      <c r="S101" s="22">
        <v>165318.25</v>
      </c>
      <c r="T101" s="22">
        <v>99190.95</v>
      </c>
      <c r="U101" s="22">
        <v>0</v>
      </c>
      <c r="V101" s="22">
        <v>0</v>
      </c>
      <c r="W101" s="22">
        <v>0</v>
      </c>
      <c r="X101" s="22">
        <v>0</v>
      </c>
      <c r="Y101" s="25">
        <f t="shared" si="1"/>
        <v>0</v>
      </c>
      <c r="Z101" s="24">
        <v>0</v>
      </c>
      <c r="AA101" s="24" t="s">
        <v>50</v>
      </c>
      <c r="AB101" s="19">
        <v>57</v>
      </c>
      <c r="AC101" s="25">
        <v>100</v>
      </c>
      <c r="AD101" s="25">
        <v>0</v>
      </c>
      <c r="AE101" s="26" t="s">
        <v>117</v>
      </c>
      <c r="AF101" s="10"/>
    </row>
    <row r="102" spans="2:32" ht="60.75">
      <c r="B102" s="10"/>
      <c r="C102" s="20" t="s">
        <v>466</v>
      </c>
      <c r="D102" s="20" t="s">
        <v>467</v>
      </c>
      <c r="E102" s="21" t="s">
        <v>468</v>
      </c>
      <c r="F102" s="21" t="s">
        <v>1</v>
      </c>
      <c r="G102" s="21" t="s">
        <v>48</v>
      </c>
      <c r="H102" s="22" t="s">
        <v>48</v>
      </c>
      <c r="I102" s="22" t="s">
        <v>52</v>
      </c>
      <c r="J102" s="23" t="s">
        <v>37</v>
      </c>
      <c r="K102" s="22" t="s">
        <v>38</v>
      </c>
      <c r="L102" s="24" t="s">
        <v>36</v>
      </c>
      <c r="M102" s="22" t="s">
        <v>39</v>
      </c>
      <c r="N102" s="22" t="s">
        <v>53</v>
      </c>
      <c r="O102" s="22" t="s">
        <v>59</v>
      </c>
      <c r="P102" s="24" t="s">
        <v>41</v>
      </c>
      <c r="Q102" s="24" t="s">
        <v>49</v>
      </c>
      <c r="R102" s="22"/>
      <c r="S102" s="22">
        <v>1656378.41</v>
      </c>
      <c r="T102" s="22">
        <v>993827.05</v>
      </c>
      <c r="U102" s="22">
        <v>0</v>
      </c>
      <c r="V102" s="22">
        <v>0</v>
      </c>
      <c r="W102" s="22">
        <v>0</v>
      </c>
      <c r="X102" s="22">
        <v>0</v>
      </c>
      <c r="Y102" s="25">
        <f t="shared" si="1"/>
        <v>0</v>
      </c>
      <c r="Z102" s="24">
        <v>0</v>
      </c>
      <c r="AA102" s="24" t="s">
        <v>51</v>
      </c>
      <c r="AB102" s="19">
        <v>200</v>
      </c>
      <c r="AC102" s="25">
        <v>100</v>
      </c>
      <c r="AD102" s="25">
        <v>0</v>
      </c>
      <c r="AE102" s="26" t="s">
        <v>111</v>
      </c>
      <c r="AF102" s="10"/>
    </row>
    <row r="103" spans="2:32" ht="60.75">
      <c r="B103" s="10"/>
      <c r="C103" s="20" t="s">
        <v>469</v>
      </c>
      <c r="D103" s="20" t="s">
        <v>470</v>
      </c>
      <c r="E103" s="21" t="s">
        <v>471</v>
      </c>
      <c r="F103" s="21" t="s">
        <v>1</v>
      </c>
      <c r="G103" s="21" t="s">
        <v>48</v>
      </c>
      <c r="H103" s="22" t="s">
        <v>48</v>
      </c>
      <c r="I103" s="22" t="s">
        <v>52</v>
      </c>
      <c r="J103" s="23" t="s">
        <v>37</v>
      </c>
      <c r="K103" s="22" t="s">
        <v>38</v>
      </c>
      <c r="L103" s="24" t="s">
        <v>36</v>
      </c>
      <c r="M103" s="22" t="s">
        <v>39</v>
      </c>
      <c r="N103" s="22" t="s">
        <v>53</v>
      </c>
      <c r="O103" s="22" t="s">
        <v>56</v>
      </c>
      <c r="P103" s="24" t="s">
        <v>41</v>
      </c>
      <c r="Q103" s="24" t="s">
        <v>49</v>
      </c>
      <c r="R103" s="22"/>
      <c r="S103" s="22">
        <v>312000</v>
      </c>
      <c r="T103" s="22">
        <v>187200</v>
      </c>
      <c r="U103" s="22">
        <v>0</v>
      </c>
      <c r="V103" s="22">
        <v>0</v>
      </c>
      <c r="W103" s="22">
        <v>0</v>
      </c>
      <c r="X103" s="22">
        <v>0</v>
      </c>
      <c r="Y103" s="25">
        <f t="shared" si="1"/>
        <v>0</v>
      </c>
      <c r="Z103" s="24">
        <v>0</v>
      </c>
      <c r="AA103" s="24" t="s">
        <v>57</v>
      </c>
      <c r="AB103" s="19">
        <v>100</v>
      </c>
      <c r="AC103" s="25">
        <v>100</v>
      </c>
      <c r="AD103" s="25">
        <v>0</v>
      </c>
      <c r="AE103" s="26" t="s">
        <v>111</v>
      </c>
      <c r="AF103" s="10"/>
    </row>
    <row r="104" spans="2:32" ht="60.75">
      <c r="B104" s="10"/>
      <c r="C104" s="20" t="s">
        <v>472</v>
      </c>
      <c r="D104" s="20" t="s">
        <v>473</v>
      </c>
      <c r="E104" s="21" t="s">
        <v>474</v>
      </c>
      <c r="F104" s="21" t="s">
        <v>1</v>
      </c>
      <c r="G104" s="21" t="s">
        <v>75</v>
      </c>
      <c r="H104" s="22" t="s">
        <v>77</v>
      </c>
      <c r="I104" s="22" t="s">
        <v>52</v>
      </c>
      <c r="J104" s="23" t="s">
        <v>37</v>
      </c>
      <c r="K104" s="22" t="s">
        <v>38</v>
      </c>
      <c r="L104" s="24" t="s">
        <v>36</v>
      </c>
      <c r="M104" s="22" t="s">
        <v>39</v>
      </c>
      <c r="N104" s="22" t="s">
        <v>359</v>
      </c>
      <c r="O104" s="22" t="s">
        <v>62</v>
      </c>
      <c r="P104" s="24" t="s">
        <v>41</v>
      </c>
      <c r="Q104" s="24" t="s">
        <v>49</v>
      </c>
      <c r="R104" s="22"/>
      <c r="S104" s="22">
        <v>210038</v>
      </c>
      <c r="T104" s="22">
        <v>126022.8</v>
      </c>
      <c r="U104" s="22">
        <v>0</v>
      </c>
      <c r="V104" s="22">
        <v>0</v>
      </c>
      <c r="W104" s="22">
        <v>0</v>
      </c>
      <c r="X104" s="22">
        <v>0</v>
      </c>
      <c r="Y104" s="25">
        <f t="shared" si="1"/>
        <v>0</v>
      </c>
      <c r="Z104" s="24">
        <v>0</v>
      </c>
      <c r="AA104" s="24" t="s">
        <v>50</v>
      </c>
      <c r="AB104" s="19">
        <v>85</v>
      </c>
      <c r="AC104" s="25">
        <v>100</v>
      </c>
      <c r="AD104" s="25">
        <v>0</v>
      </c>
      <c r="AE104" s="26" t="s">
        <v>314</v>
      </c>
      <c r="AF104" s="10"/>
    </row>
    <row r="105" spans="2:32" ht="60.75">
      <c r="B105" s="10"/>
      <c r="C105" s="20" t="s">
        <v>475</v>
      </c>
      <c r="D105" s="20" t="s">
        <v>476</v>
      </c>
      <c r="E105" s="21" t="s">
        <v>477</v>
      </c>
      <c r="F105" s="21" t="s">
        <v>1</v>
      </c>
      <c r="G105" s="21" t="s">
        <v>65</v>
      </c>
      <c r="H105" s="22" t="s">
        <v>73</v>
      </c>
      <c r="I105" s="22" t="s">
        <v>52</v>
      </c>
      <c r="J105" s="23" t="s">
        <v>37</v>
      </c>
      <c r="K105" s="22" t="s">
        <v>38</v>
      </c>
      <c r="L105" s="24" t="s">
        <v>36</v>
      </c>
      <c r="M105" s="22" t="s">
        <v>39</v>
      </c>
      <c r="N105" s="22" t="s">
        <v>376</v>
      </c>
      <c r="O105" s="22" t="s">
        <v>56</v>
      </c>
      <c r="P105" s="24" t="s">
        <v>41</v>
      </c>
      <c r="Q105" s="24" t="s">
        <v>49</v>
      </c>
      <c r="R105" s="22"/>
      <c r="S105" s="22">
        <v>4680259.8899999997</v>
      </c>
      <c r="T105" s="22">
        <v>4680259.8899999997</v>
      </c>
      <c r="U105" s="22">
        <v>4680259.8899999997</v>
      </c>
      <c r="V105" s="22">
        <v>2340129.9500000002</v>
      </c>
      <c r="W105" s="22">
        <v>2340129.9500000002</v>
      </c>
      <c r="X105" s="22">
        <v>2340129.9500000002</v>
      </c>
      <c r="Y105" s="25">
        <f t="shared" si="1"/>
        <v>50.000000106831678</v>
      </c>
      <c r="Z105" s="24">
        <v>0</v>
      </c>
      <c r="AA105" s="24" t="s">
        <v>57</v>
      </c>
      <c r="AB105" s="19">
        <v>2000</v>
      </c>
      <c r="AC105" s="25">
        <v>100</v>
      </c>
      <c r="AD105" s="25">
        <v>50</v>
      </c>
      <c r="AE105" s="26" t="s">
        <v>111</v>
      </c>
      <c r="AF105" s="10"/>
    </row>
    <row r="106" spans="2:32" ht="60.75">
      <c r="B106" s="10"/>
      <c r="C106" s="20" t="s">
        <v>478</v>
      </c>
      <c r="D106" s="20" t="s">
        <v>479</v>
      </c>
      <c r="E106" s="21" t="s">
        <v>480</v>
      </c>
      <c r="F106" s="21" t="s">
        <v>1</v>
      </c>
      <c r="G106" s="21" t="s">
        <v>65</v>
      </c>
      <c r="H106" s="22" t="s">
        <v>73</v>
      </c>
      <c r="I106" s="22" t="s">
        <v>52</v>
      </c>
      <c r="J106" s="23" t="s">
        <v>37</v>
      </c>
      <c r="K106" s="22" t="s">
        <v>38</v>
      </c>
      <c r="L106" s="24" t="s">
        <v>36</v>
      </c>
      <c r="M106" s="22" t="s">
        <v>39</v>
      </c>
      <c r="N106" s="22" t="s">
        <v>376</v>
      </c>
      <c r="O106" s="22" t="s">
        <v>47</v>
      </c>
      <c r="P106" s="24" t="s">
        <v>41</v>
      </c>
      <c r="Q106" s="24" t="s">
        <v>49</v>
      </c>
      <c r="R106" s="22"/>
      <c r="S106" s="22"/>
      <c r="T106" s="22"/>
      <c r="U106" s="22"/>
      <c r="V106" s="22"/>
      <c r="W106" s="22"/>
      <c r="X106" s="22"/>
      <c r="Y106" s="25">
        <f t="shared" si="1"/>
        <v>0</v>
      </c>
      <c r="Z106" s="24"/>
      <c r="AA106" s="24" t="s">
        <v>142</v>
      </c>
      <c r="AB106" s="19"/>
      <c r="AC106" s="25">
        <v>100</v>
      </c>
      <c r="AD106" s="25"/>
      <c r="AE106" s="26" t="s">
        <v>117</v>
      </c>
      <c r="AF106" s="10"/>
    </row>
    <row r="107" spans="2:32" ht="60.75">
      <c r="B107" s="10"/>
      <c r="C107" s="20" t="s">
        <v>481</v>
      </c>
      <c r="D107" s="20" t="s">
        <v>482</v>
      </c>
      <c r="E107" s="21" t="s">
        <v>483</v>
      </c>
      <c r="F107" s="21" t="s">
        <v>1</v>
      </c>
      <c r="G107" s="21" t="s">
        <v>65</v>
      </c>
      <c r="H107" s="22" t="s">
        <v>484</v>
      </c>
      <c r="I107" s="22" t="s">
        <v>44</v>
      </c>
      <c r="J107" s="23" t="s">
        <v>37</v>
      </c>
      <c r="K107" s="22" t="s">
        <v>38</v>
      </c>
      <c r="L107" s="24" t="s">
        <v>36</v>
      </c>
      <c r="M107" s="22" t="s">
        <v>39</v>
      </c>
      <c r="N107" s="22" t="s">
        <v>376</v>
      </c>
      <c r="O107" s="22" t="s">
        <v>56</v>
      </c>
      <c r="P107" s="24" t="s">
        <v>41</v>
      </c>
      <c r="Q107" s="24" t="s">
        <v>49</v>
      </c>
      <c r="R107" s="22"/>
      <c r="S107" s="22">
        <v>10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5">
        <f t="shared" si="1"/>
        <v>0</v>
      </c>
      <c r="Z107" s="24">
        <v>0</v>
      </c>
      <c r="AA107" s="24" t="s">
        <v>57</v>
      </c>
      <c r="AB107" s="19">
        <v>150</v>
      </c>
      <c r="AC107" s="25">
        <v>100</v>
      </c>
      <c r="AD107" s="25">
        <v>0</v>
      </c>
      <c r="AE107" s="26" t="s">
        <v>111</v>
      </c>
      <c r="AF107" s="10"/>
    </row>
    <row r="108" spans="2:32" ht="60.75">
      <c r="B108" s="10"/>
      <c r="C108" s="20" t="s">
        <v>485</v>
      </c>
      <c r="D108" s="20" t="s">
        <v>486</v>
      </c>
      <c r="E108" s="21" t="s">
        <v>487</v>
      </c>
      <c r="F108" s="21" t="s">
        <v>1</v>
      </c>
      <c r="G108" s="21" t="s">
        <v>65</v>
      </c>
      <c r="H108" s="22" t="s">
        <v>488</v>
      </c>
      <c r="I108" s="22" t="s">
        <v>44</v>
      </c>
      <c r="J108" s="23" t="s">
        <v>37</v>
      </c>
      <c r="K108" s="22" t="s">
        <v>38</v>
      </c>
      <c r="L108" s="24" t="s">
        <v>36</v>
      </c>
      <c r="M108" s="22" t="s">
        <v>39</v>
      </c>
      <c r="N108" s="22" t="s">
        <v>376</v>
      </c>
      <c r="O108" s="22" t="s">
        <v>62</v>
      </c>
      <c r="P108" s="24" t="s">
        <v>41</v>
      </c>
      <c r="Q108" s="24" t="s">
        <v>49</v>
      </c>
      <c r="R108" s="22"/>
      <c r="S108" s="22">
        <v>10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5">
        <f t="shared" si="1"/>
        <v>0</v>
      </c>
      <c r="Z108" s="24">
        <v>0</v>
      </c>
      <c r="AA108" s="24" t="s">
        <v>50</v>
      </c>
      <c r="AB108" s="19">
        <v>10</v>
      </c>
      <c r="AC108" s="25">
        <v>100</v>
      </c>
      <c r="AD108" s="25">
        <v>0</v>
      </c>
      <c r="AE108" s="26" t="s">
        <v>111</v>
      </c>
      <c r="AF108" s="10"/>
    </row>
    <row r="109" spans="2:32" ht="60.75">
      <c r="B109" s="10"/>
      <c r="C109" s="20" t="s">
        <v>489</v>
      </c>
      <c r="D109" s="20" t="s">
        <v>490</v>
      </c>
      <c r="E109" s="21" t="s">
        <v>491</v>
      </c>
      <c r="F109" s="21" t="s">
        <v>1</v>
      </c>
      <c r="G109" s="21" t="s">
        <v>75</v>
      </c>
      <c r="H109" s="22" t="s">
        <v>76</v>
      </c>
      <c r="I109" s="22" t="s">
        <v>52</v>
      </c>
      <c r="J109" s="23" t="s">
        <v>37</v>
      </c>
      <c r="K109" s="22" t="s">
        <v>38</v>
      </c>
      <c r="L109" s="24" t="s">
        <v>36</v>
      </c>
      <c r="M109" s="22" t="s">
        <v>39</v>
      </c>
      <c r="N109" s="22" t="s">
        <v>359</v>
      </c>
      <c r="O109" s="22" t="s">
        <v>56</v>
      </c>
      <c r="P109" s="24" t="s">
        <v>41</v>
      </c>
      <c r="Q109" s="24" t="s">
        <v>49</v>
      </c>
      <c r="R109" s="22"/>
      <c r="S109" s="22">
        <v>87509.5</v>
      </c>
      <c r="T109" s="22">
        <v>52505.7</v>
      </c>
      <c r="U109" s="22">
        <v>0</v>
      </c>
      <c r="V109" s="22">
        <v>0</v>
      </c>
      <c r="W109" s="22">
        <v>0</v>
      </c>
      <c r="X109" s="22">
        <v>0</v>
      </c>
      <c r="Y109" s="25">
        <f t="shared" si="1"/>
        <v>0</v>
      </c>
      <c r="Z109" s="24">
        <v>0</v>
      </c>
      <c r="AA109" s="24" t="s">
        <v>57</v>
      </c>
      <c r="AB109" s="19">
        <v>4</v>
      </c>
      <c r="AC109" s="25">
        <v>100</v>
      </c>
      <c r="AD109" s="25">
        <v>0</v>
      </c>
      <c r="AE109" s="26" t="s">
        <v>314</v>
      </c>
      <c r="AF109" s="10"/>
    </row>
    <row r="110" spans="2:32" ht="60.75">
      <c r="B110" s="10"/>
      <c r="C110" s="20" t="s">
        <v>492</v>
      </c>
      <c r="D110" s="20" t="s">
        <v>493</v>
      </c>
      <c r="E110" s="21" t="s">
        <v>494</v>
      </c>
      <c r="F110" s="21" t="s">
        <v>1</v>
      </c>
      <c r="G110" s="21" t="s">
        <v>75</v>
      </c>
      <c r="H110" s="22" t="s">
        <v>76</v>
      </c>
      <c r="I110" s="22" t="s">
        <v>52</v>
      </c>
      <c r="J110" s="23" t="s">
        <v>37</v>
      </c>
      <c r="K110" s="22" t="s">
        <v>38</v>
      </c>
      <c r="L110" s="24" t="s">
        <v>36</v>
      </c>
      <c r="M110" s="22" t="s">
        <v>39</v>
      </c>
      <c r="N110" s="22" t="s">
        <v>68</v>
      </c>
      <c r="O110" s="22" t="s">
        <v>56</v>
      </c>
      <c r="P110" s="24" t="s">
        <v>41</v>
      </c>
      <c r="Q110" s="24" t="s">
        <v>49</v>
      </c>
      <c r="R110" s="22"/>
      <c r="S110" s="22">
        <v>109003.22</v>
      </c>
      <c r="T110" s="22">
        <v>65401.93</v>
      </c>
      <c r="U110" s="22">
        <v>0</v>
      </c>
      <c r="V110" s="22">
        <v>0</v>
      </c>
      <c r="W110" s="22">
        <v>0</v>
      </c>
      <c r="X110" s="22">
        <v>0</v>
      </c>
      <c r="Y110" s="25">
        <f t="shared" si="1"/>
        <v>0</v>
      </c>
      <c r="Z110" s="24">
        <v>0</v>
      </c>
      <c r="AA110" s="24" t="s">
        <v>57</v>
      </c>
      <c r="AB110" s="19">
        <v>15</v>
      </c>
      <c r="AC110" s="25">
        <v>100</v>
      </c>
      <c r="AD110" s="25">
        <v>0</v>
      </c>
      <c r="AE110" s="26" t="s">
        <v>313</v>
      </c>
      <c r="AF110" s="10"/>
    </row>
    <row r="111" spans="2:32" ht="60.75">
      <c r="B111" s="10"/>
      <c r="C111" s="20" t="s">
        <v>495</v>
      </c>
      <c r="D111" s="20" t="s">
        <v>496</v>
      </c>
      <c r="E111" s="21" t="s">
        <v>497</v>
      </c>
      <c r="F111" s="21" t="s">
        <v>1</v>
      </c>
      <c r="G111" s="21" t="s">
        <v>108</v>
      </c>
      <c r="H111" s="22" t="s">
        <v>110</v>
      </c>
      <c r="I111" s="22" t="s">
        <v>52</v>
      </c>
      <c r="J111" s="23" t="s">
        <v>37</v>
      </c>
      <c r="K111" s="22" t="s">
        <v>38</v>
      </c>
      <c r="L111" s="24" t="s">
        <v>36</v>
      </c>
      <c r="M111" s="22" t="s">
        <v>39</v>
      </c>
      <c r="N111" s="22" t="s">
        <v>318</v>
      </c>
      <c r="O111" s="22" t="s">
        <v>45</v>
      </c>
      <c r="P111" s="24" t="s">
        <v>41</v>
      </c>
      <c r="Q111" s="24" t="s">
        <v>49</v>
      </c>
      <c r="R111" s="22"/>
      <c r="S111" s="22">
        <v>300000</v>
      </c>
      <c r="T111" s="22">
        <v>180000</v>
      </c>
      <c r="U111" s="22">
        <v>0</v>
      </c>
      <c r="V111" s="22">
        <v>0</v>
      </c>
      <c r="W111" s="22">
        <v>0</v>
      </c>
      <c r="X111" s="22">
        <v>0</v>
      </c>
      <c r="Y111" s="25">
        <f t="shared" si="1"/>
        <v>0</v>
      </c>
      <c r="Z111" s="24">
        <v>0</v>
      </c>
      <c r="AA111" s="24" t="s">
        <v>148</v>
      </c>
      <c r="AB111" s="19">
        <v>653</v>
      </c>
      <c r="AC111" s="25">
        <v>100</v>
      </c>
      <c r="AD111" s="25">
        <v>0</v>
      </c>
      <c r="AE111" s="26" t="s">
        <v>398</v>
      </c>
      <c r="AF111" s="10"/>
    </row>
    <row r="112" spans="2:32" ht="60.75">
      <c r="B112" s="10"/>
      <c r="C112" s="20" t="s">
        <v>498</v>
      </c>
      <c r="D112" s="20" t="s">
        <v>499</v>
      </c>
      <c r="E112" s="21" t="s">
        <v>500</v>
      </c>
      <c r="F112" s="21" t="s">
        <v>1</v>
      </c>
      <c r="G112" s="21" t="s">
        <v>108</v>
      </c>
      <c r="H112" s="22" t="s">
        <v>501</v>
      </c>
      <c r="I112" s="22" t="s">
        <v>44</v>
      </c>
      <c r="J112" s="23" t="s">
        <v>37</v>
      </c>
      <c r="K112" s="22" t="s">
        <v>38</v>
      </c>
      <c r="L112" s="24" t="s">
        <v>36</v>
      </c>
      <c r="M112" s="22" t="s">
        <v>39</v>
      </c>
      <c r="N112" s="22" t="s">
        <v>318</v>
      </c>
      <c r="O112" s="22" t="s">
        <v>56</v>
      </c>
      <c r="P112" s="24" t="s">
        <v>41</v>
      </c>
      <c r="Q112" s="24" t="s">
        <v>49</v>
      </c>
      <c r="R112" s="22"/>
      <c r="S112" s="22">
        <v>50000</v>
      </c>
      <c r="T112" s="22">
        <v>30000</v>
      </c>
      <c r="U112" s="22">
        <v>0</v>
      </c>
      <c r="V112" s="22">
        <v>0</v>
      </c>
      <c r="W112" s="22">
        <v>0</v>
      </c>
      <c r="X112" s="22">
        <v>0</v>
      </c>
      <c r="Y112" s="25">
        <f t="shared" ref="Y112:Y175" si="2">IF(ISERROR(W112/S112),0,((W112/S112)*100))</f>
        <v>0</v>
      </c>
      <c r="Z112" s="24">
        <v>0</v>
      </c>
      <c r="AA112" s="24" t="s">
        <v>50</v>
      </c>
      <c r="AB112" s="19">
        <v>78</v>
      </c>
      <c r="AC112" s="25">
        <v>100</v>
      </c>
      <c r="AD112" s="25">
        <v>0</v>
      </c>
      <c r="AE112" s="26" t="s">
        <v>398</v>
      </c>
      <c r="AF112" s="10"/>
    </row>
    <row r="113" spans="2:32" ht="60.75">
      <c r="B113" s="10"/>
      <c r="C113" s="20" t="s">
        <v>502</v>
      </c>
      <c r="D113" s="20" t="s">
        <v>503</v>
      </c>
      <c r="E113" s="21" t="s">
        <v>504</v>
      </c>
      <c r="F113" s="21" t="s">
        <v>1</v>
      </c>
      <c r="G113" s="21" t="s">
        <v>108</v>
      </c>
      <c r="H113" s="22" t="s">
        <v>164</v>
      </c>
      <c r="I113" s="22" t="s">
        <v>44</v>
      </c>
      <c r="J113" s="23" t="s">
        <v>37</v>
      </c>
      <c r="K113" s="22" t="s">
        <v>38</v>
      </c>
      <c r="L113" s="24" t="s">
        <v>36</v>
      </c>
      <c r="M113" s="22" t="s">
        <v>39</v>
      </c>
      <c r="N113" s="22" t="s">
        <v>318</v>
      </c>
      <c r="O113" s="22" t="s">
        <v>62</v>
      </c>
      <c r="P113" s="24" t="s">
        <v>41</v>
      </c>
      <c r="Q113" s="24" t="s">
        <v>49</v>
      </c>
      <c r="R113" s="22"/>
      <c r="S113" s="22">
        <v>1139410.8</v>
      </c>
      <c r="T113" s="22">
        <v>683646.48</v>
      </c>
      <c r="U113" s="22">
        <v>1084384.1200000001</v>
      </c>
      <c r="V113" s="22">
        <v>325315.23</v>
      </c>
      <c r="W113" s="22">
        <v>325315.23</v>
      </c>
      <c r="X113" s="22">
        <v>325315.23</v>
      </c>
      <c r="Y113" s="25">
        <f t="shared" si="2"/>
        <v>28.551180136259894</v>
      </c>
      <c r="Z113" s="24">
        <v>0</v>
      </c>
      <c r="AA113" s="24" t="s">
        <v>50</v>
      </c>
      <c r="AB113" s="19">
        <v>178</v>
      </c>
      <c r="AC113" s="25">
        <v>100</v>
      </c>
      <c r="AD113" s="25">
        <v>30</v>
      </c>
      <c r="AE113" s="26" t="s">
        <v>327</v>
      </c>
      <c r="AF113" s="10"/>
    </row>
    <row r="114" spans="2:32" ht="60.75">
      <c r="B114" s="10"/>
      <c r="C114" s="20" t="s">
        <v>505</v>
      </c>
      <c r="D114" s="20" t="s">
        <v>506</v>
      </c>
      <c r="E114" s="21" t="s">
        <v>507</v>
      </c>
      <c r="F114" s="21" t="s">
        <v>1</v>
      </c>
      <c r="G114" s="21" t="s">
        <v>108</v>
      </c>
      <c r="H114" s="22" t="s">
        <v>508</v>
      </c>
      <c r="I114" s="22" t="s">
        <v>44</v>
      </c>
      <c r="J114" s="23" t="s">
        <v>37</v>
      </c>
      <c r="K114" s="22" t="s">
        <v>38</v>
      </c>
      <c r="L114" s="24" t="s">
        <v>36</v>
      </c>
      <c r="M114" s="22" t="s">
        <v>39</v>
      </c>
      <c r="N114" s="22" t="s">
        <v>318</v>
      </c>
      <c r="O114" s="22" t="s">
        <v>62</v>
      </c>
      <c r="P114" s="24" t="s">
        <v>41</v>
      </c>
      <c r="Q114" s="24" t="s">
        <v>49</v>
      </c>
      <c r="R114" s="22"/>
      <c r="S114" s="22">
        <v>1094373.8</v>
      </c>
      <c r="T114" s="22">
        <v>656624.28</v>
      </c>
      <c r="U114" s="22">
        <v>1041512.68</v>
      </c>
      <c r="V114" s="22">
        <v>312453.8</v>
      </c>
      <c r="W114" s="22">
        <v>312453.8</v>
      </c>
      <c r="X114" s="22">
        <v>312453.8</v>
      </c>
      <c r="Y114" s="25">
        <f t="shared" si="2"/>
        <v>28.550921083819802</v>
      </c>
      <c r="Z114" s="24">
        <v>0</v>
      </c>
      <c r="AA114" s="24" t="s">
        <v>50</v>
      </c>
      <c r="AB114" s="19">
        <v>457</v>
      </c>
      <c r="AC114" s="25">
        <v>100</v>
      </c>
      <c r="AD114" s="25">
        <v>30</v>
      </c>
      <c r="AE114" s="26" t="s">
        <v>509</v>
      </c>
      <c r="AF114" s="10"/>
    </row>
    <row r="115" spans="2:32" ht="60.75">
      <c r="B115" s="10"/>
      <c r="C115" s="20" t="s">
        <v>510</v>
      </c>
      <c r="D115" s="20" t="s">
        <v>511</v>
      </c>
      <c r="E115" s="21" t="s">
        <v>512</v>
      </c>
      <c r="F115" s="21" t="s">
        <v>1</v>
      </c>
      <c r="G115" s="21" t="s">
        <v>43</v>
      </c>
      <c r="H115" s="22" t="s">
        <v>43</v>
      </c>
      <c r="I115" s="22" t="s">
        <v>52</v>
      </c>
      <c r="J115" s="23" t="s">
        <v>37</v>
      </c>
      <c r="K115" s="22" t="s">
        <v>38</v>
      </c>
      <c r="L115" s="24" t="s">
        <v>36</v>
      </c>
      <c r="M115" s="22" t="s">
        <v>39</v>
      </c>
      <c r="N115" s="22" t="s">
        <v>331</v>
      </c>
      <c r="O115" s="22" t="s">
        <v>40</v>
      </c>
      <c r="P115" s="24" t="s">
        <v>41</v>
      </c>
      <c r="Q115" s="24" t="s">
        <v>49</v>
      </c>
      <c r="R115" s="22"/>
      <c r="S115" s="22">
        <v>25989.81</v>
      </c>
      <c r="T115" s="22">
        <v>7796.94</v>
      </c>
      <c r="U115" s="22">
        <v>25989.81</v>
      </c>
      <c r="V115" s="22">
        <v>7796.94</v>
      </c>
      <c r="W115" s="22">
        <v>7796.94</v>
      </c>
      <c r="X115" s="22">
        <v>7796.94</v>
      </c>
      <c r="Y115" s="25">
        <f t="shared" si="2"/>
        <v>29.999988457014499</v>
      </c>
      <c r="Z115" s="24">
        <v>0</v>
      </c>
      <c r="AA115" s="24" t="s">
        <v>51</v>
      </c>
      <c r="AB115" s="19">
        <v>5</v>
      </c>
      <c r="AC115" s="25">
        <v>100</v>
      </c>
      <c r="AD115" s="25">
        <v>0</v>
      </c>
      <c r="AE115" s="26" t="s">
        <v>513</v>
      </c>
      <c r="AF115" s="10"/>
    </row>
    <row r="116" spans="2:32" ht="60.75">
      <c r="B116" s="10"/>
      <c r="C116" s="20" t="s">
        <v>514</v>
      </c>
      <c r="D116" s="20" t="s">
        <v>515</v>
      </c>
      <c r="E116" s="21" t="s">
        <v>516</v>
      </c>
      <c r="F116" s="21" t="s">
        <v>1</v>
      </c>
      <c r="G116" s="21" t="s">
        <v>43</v>
      </c>
      <c r="H116" s="22" t="s">
        <v>43</v>
      </c>
      <c r="I116" s="22" t="s">
        <v>52</v>
      </c>
      <c r="J116" s="23" t="s">
        <v>37</v>
      </c>
      <c r="K116" s="22" t="s">
        <v>38</v>
      </c>
      <c r="L116" s="24" t="s">
        <v>36</v>
      </c>
      <c r="M116" s="22" t="s">
        <v>39</v>
      </c>
      <c r="N116" s="22" t="s">
        <v>331</v>
      </c>
      <c r="O116" s="22" t="s">
        <v>56</v>
      </c>
      <c r="P116" s="24" t="s">
        <v>41</v>
      </c>
      <c r="Q116" s="24" t="s">
        <v>49</v>
      </c>
      <c r="R116" s="22"/>
      <c r="S116" s="22">
        <v>47495.85</v>
      </c>
      <c r="T116" s="22">
        <v>0</v>
      </c>
      <c r="U116" s="22">
        <v>47495.85</v>
      </c>
      <c r="V116" s="22">
        <v>0</v>
      </c>
      <c r="W116" s="22">
        <v>0</v>
      </c>
      <c r="X116" s="22">
        <v>0</v>
      </c>
      <c r="Y116" s="25">
        <f t="shared" si="2"/>
        <v>0</v>
      </c>
      <c r="Z116" s="24">
        <v>0</v>
      </c>
      <c r="AA116" s="24" t="s">
        <v>50</v>
      </c>
      <c r="AB116" s="19">
        <v>90</v>
      </c>
      <c r="AC116" s="25">
        <v>100</v>
      </c>
      <c r="AD116" s="25">
        <v>0</v>
      </c>
      <c r="AE116" s="26" t="s">
        <v>517</v>
      </c>
      <c r="AF116" s="10"/>
    </row>
    <row r="117" spans="2:32" ht="60.75">
      <c r="B117" s="10"/>
      <c r="C117" s="20" t="s">
        <v>518</v>
      </c>
      <c r="D117" s="20" t="s">
        <v>519</v>
      </c>
      <c r="E117" s="21" t="s">
        <v>520</v>
      </c>
      <c r="F117" s="21" t="s">
        <v>1</v>
      </c>
      <c r="G117" s="21" t="s">
        <v>43</v>
      </c>
      <c r="H117" s="22" t="s">
        <v>430</v>
      </c>
      <c r="I117" s="22" t="s">
        <v>52</v>
      </c>
      <c r="J117" s="23" t="s">
        <v>37</v>
      </c>
      <c r="K117" s="22" t="s">
        <v>38</v>
      </c>
      <c r="L117" s="24" t="s">
        <v>36</v>
      </c>
      <c r="M117" s="22" t="s">
        <v>39</v>
      </c>
      <c r="N117" s="22" t="s">
        <v>331</v>
      </c>
      <c r="O117" s="22" t="s">
        <v>62</v>
      </c>
      <c r="P117" s="24" t="s">
        <v>41</v>
      </c>
      <c r="Q117" s="24" t="s">
        <v>49</v>
      </c>
      <c r="R117" s="22"/>
      <c r="S117" s="22">
        <v>301940</v>
      </c>
      <c r="T117" s="22">
        <v>90582</v>
      </c>
      <c r="U117" s="22">
        <v>301940</v>
      </c>
      <c r="V117" s="22">
        <v>90582</v>
      </c>
      <c r="W117" s="22">
        <v>90582</v>
      </c>
      <c r="X117" s="22">
        <v>90582</v>
      </c>
      <c r="Y117" s="25">
        <f t="shared" si="2"/>
        <v>30</v>
      </c>
      <c r="Z117" s="24">
        <v>0</v>
      </c>
      <c r="AA117" s="24" t="s">
        <v>50</v>
      </c>
      <c r="AB117" s="19">
        <v>60</v>
      </c>
      <c r="AC117" s="25">
        <v>100</v>
      </c>
      <c r="AD117" s="25">
        <v>0</v>
      </c>
      <c r="AE117" s="26" t="s">
        <v>521</v>
      </c>
      <c r="AF117" s="10"/>
    </row>
    <row r="118" spans="2:32" ht="60.75">
      <c r="B118" s="10"/>
      <c r="C118" s="20" t="s">
        <v>522</v>
      </c>
      <c r="D118" s="20" t="s">
        <v>523</v>
      </c>
      <c r="E118" s="21" t="s">
        <v>524</v>
      </c>
      <c r="F118" s="21" t="s">
        <v>1</v>
      </c>
      <c r="G118" s="21" t="s">
        <v>43</v>
      </c>
      <c r="H118" s="22" t="s">
        <v>430</v>
      </c>
      <c r="I118" s="22" t="s">
        <v>52</v>
      </c>
      <c r="J118" s="23" t="s">
        <v>37</v>
      </c>
      <c r="K118" s="22" t="s">
        <v>38</v>
      </c>
      <c r="L118" s="24" t="s">
        <v>36</v>
      </c>
      <c r="M118" s="22" t="s">
        <v>39</v>
      </c>
      <c r="N118" s="22" t="s">
        <v>331</v>
      </c>
      <c r="O118" s="22" t="s">
        <v>40</v>
      </c>
      <c r="P118" s="24" t="s">
        <v>41</v>
      </c>
      <c r="Q118" s="24" t="s">
        <v>49</v>
      </c>
      <c r="R118" s="22"/>
      <c r="S118" s="22">
        <v>11211.97</v>
      </c>
      <c r="T118" s="22">
        <v>11211.97</v>
      </c>
      <c r="U118" s="22">
        <v>11211.97</v>
      </c>
      <c r="V118" s="22">
        <v>11211.97</v>
      </c>
      <c r="W118" s="22">
        <v>11211.97</v>
      </c>
      <c r="X118" s="22">
        <v>11211.97</v>
      </c>
      <c r="Y118" s="25">
        <f t="shared" si="2"/>
        <v>100</v>
      </c>
      <c r="Z118" s="24">
        <v>0</v>
      </c>
      <c r="AA118" s="24" t="s">
        <v>51</v>
      </c>
      <c r="AB118" s="19">
        <v>5</v>
      </c>
      <c r="AC118" s="25">
        <v>100</v>
      </c>
      <c r="AD118" s="25">
        <v>100</v>
      </c>
      <c r="AE118" s="26" t="s">
        <v>525</v>
      </c>
      <c r="AF118" s="10"/>
    </row>
    <row r="119" spans="2:32" ht="60.75">
      <c r="B119" s="10"/>
      <c r="C119" s="20" t="s">
        <v>526</v>
      </c>
      <c r="D119" s="20" t="s">
        <v>527</v>
      </c>
      <c r="E119" s="21" t="s">
        <v>528</v>
      </c>
      <c r="F119" s="21" t="s">
        <v>1</v>
      </c>
      <c r="G119" s="21" t="s">
        <v>43</v>
      </c>
      <c r="H119" s="22" t="s">
        <v>430</v>
      </c>
      <c r="I119" s="22" t="s">
        <v>52</v>
      </c>
      <c r="J119" s="23" t="s">
        <v>37</v>
      </c>
      <c r="K119" s="22" t="s">
        <v>38</v>
      </c>
      <c r="L119" s="24" t="s">
        <v>36</v>
      </c>
      <c r="M119" s="22" t="s">
        <v>39</v>
      </c>
      <c r="N119" s="22" t="s">
        <v>331</v>
      </c>
      <c r="O119" s="22" t="s">
        <v>62</v>
      </c>
      <c r="P119" s="24" t="s">
        <v>41</v>
      </c>
      <c r="Q119" s="24" t="s">
        <v>49</v>
      </c>
      <c r="R119" s="22"/>
      <c r="S119" s="22">
        <v>110388</v>
      </c>
      <c r="T119" s="22">
        <v>0</v>
      </c>
      <c r="U119" s="22">
        <v>110388</v>
      </c>
      <c r="V119" s="22">
        <v>0</v>
      </c>
      <c r="W119" s="22">
        <v>0</v>
      </c>
      <c r="X119" s="22">
        <v>0</v>
      </c>
      <c r="Y119" s="25">
        <f t="shared" si="2"/>
        <v>0</v>
      </c>
      <c r="Z119" s="24">
        <v>0</v>
      </c>
      <c r="AA119" s="24" t="s">
        <v>50</v>
      </c>
      <c r="AB119" s="19">
        <v>40</v>
      </c>
      <c r="AC119" s="25">
        <v>100</v>
      </c>
      <c r="AD119" s="25">
        <v>0</v>
      </c>
      <c r="AE119" s="26" t="s">
        <v>529</v>
      </c>
      <c r="AF119" s="10"/>
    </row>
    <row r="120" spans="2:32" ht="60.75">
      <c r="B120" s="10"/>
      <c r="C120" s="20" t="s">
        <v>530</v>
      </c>
      <c r="D120" s="20" t="s">
        <v>531</v>
      </c>
      <c r="E120" s="21" t="s">
        <v>532</v>
      </c>
      <c r="F120" s="21" t="s">
        <v>1</v>
      </c>
      <c r="G120" s="21" t="s">
        <v>46</v>
      </c>
      <c r="H120" s="22" t="s">
        <v>46</v>
      </c>
      <c r="I120" s="22" t="s">
        <v>52</v>
      </c>
      <c r="J120" s="23" t="s">
        <v>37</v>
      </c>
      <c r="K120" s="22" t="s">
        <v>38</v>
      </c>
      <c r="L120" s="24" t="s">
        <v>36</v>
      </c>
      <c r="M120" s="22" t="s">
        <v>39</v>
      </c>
      <c r="N120" s="22" t="s">
        <v>53</v>
      </c>
      <c r="O120" s="22" t="s">
        <v>40</v>
      </c>
      <c r="P120" s="24" t="s">
        <v>41</v>
      </c>
      <c r="Q120" s="24" t="s">
        <v>49</v>
      </c>
      <c r="R120" s="22"/>
      <c r="S120" s="22">
        <v>2322546</v>
      </c>
      <c r="T120" s="22">
        <v>2322546</v>
      </c>
      <c r="U120" s="22">
        <v>0</v>
      </c>
      <c r="V120" s="22">
        <v>0</v>
      </c>
      <c r="W120" s="22">
        <v>0</v>
      </c>
      <c r="X120" s="22">
        <v>0</v>
      </c>
      <c r="Y120" s="25">
        <f t="shared" si="2"/>
        <v>0</v>
      </c>
      <c r="Z120" s="24">
        <v>0</v>
      </c>
      <c r="AA120" s="24" t="s">
        <v>54</v>
      </c>
      <c r="AB120" s="19">
        <v>800</v>
      </c>
      <c r="AC120" s="25">
        <v>100</v>
      </c>
      <c r="AD120" s="25">
        <v>0</v>
      </c>
      <c r="AE120" s="26" t="s">
        <v>443</v>
      </c>
      <c r="AF120" s="10"/>
    </row>
    <row r="121" spans="2:32" ht="60.75">
      <c r="B121" s="10"/>
      <c r="C121" s="20" t="s">
        <v>533</v>
      </c>
      <c r="D121" s="20" t="s">
        <v>534</v>
      </c>
      <c r="E121" s="21" t="s">
        <v>535</v>
      </c>
      <c r="F121" s="21" t="s">
        <v>1</v>
      </c>
      <c r="G121" s="21" t="s">
        <v>48</v>
      </c>
      <c r="H121" s="22" t="s">
        <v>536</v>
      </c>
      <c r="I121" s="22" t="s">
        <v>44</v>
      </c>
      <c r="J121" s="23" t="s">
        <v>37</v>
      </c>
      <c r="K121" s="22" t="s">
        <v>38</v>
      </c>
      <c r="L121" s="24" t="s">
        <v>36</v>
      </c>
      <c r="M121" s="22" t="s">
        <v>39</v>
      </c>
      <c r="N121" s="22" t="s">
        <v>53</v>
      </c>
      <c r="O121" s="22" t="s">
        <v>56</v>
      </c>
      <c r="P121" s="24" t="s">
        <v>41</v>
      </c>
      <c r="Q121" s="24" t="s">
        <v>49</v>
      </c>
      <c r="R121" s="22"/>
      <c r="S121" s="22">
        <v>143915.4</v>
      </c>
      <c r="T121" s="22">
        <v>86349.24</v>
      </c>
      <c r="U121" s="22">
        <v>0</v>
      </c>
      <c r="V121" s="22">
        <v>0</v>
      </c>
      <c r="W121" s="22">
        <v>0</v>
      </c>
      <c r="X121" s="22">
        <v>0</v>
      </c>
      <c r="Y121" s="25">
        <f t="shared" si="2"/>
        <v>0</v>
      </c>
      <c r="Z121" s="24">
        <v>0</v>
      </c>
      <c r="AA121" s="24" t="s">
        <v>50</v>
      </c>
      <c r="AB121" s="19">
        <v>75</v>
      </c>
      <c r="AC121" s="25">
        <v>100</v>
      </c>
      <c r="AD121" s="25">
        <v>0</v>
      </c>
      <c r="AE121" s="26" t="s">
        <v>117</v>
      </c>
      <c r="AF121" s="10"/>
    </row>
    <row r="122" spans="2:32" ht="60.75">
      <c r="B122" s="10"/>
      <c r="C122" s="20" t="s">
        <v>537</v>
      </c>
      <c r="D122" s="20" t="s">
        <v>538</v>
      </c>
      <c r="E122" s="21" t="s">
        <v>539</v>
      </c>
      <c r="F122" s="21" t="s">
        <v>1</v>
      </c>
      <c r="G122" s="21" t="s">
        <v>48</v>
      </c>
      <c r="H122" s="22" t="s">
        <v>540</v>
      </c>
      <c r="I122" s="22" t="s">
        <v>44</v>
      </c>
      <c r="J122" s="23" t="s">
        <v>37</v>
      </c>
      <c r="K122" s="22" t="s">
        <v>38</v>
      </c>
      <c r="L122" s="24" t="s">
        <v>36</v>
      </c>
      <c r="M122" s="22" t="s">
        <v>39</v>
      </c>
      <c r="N122" s="22" t="s">
        <v>53</v>
      </c>
      <c r="O122" s="22" t="s">
        <v>56</v>
      </c>
      <c r="P122" s="24" t="s">
        <v>41</v>
      </c>
      <c r="Q122" s="24" t="s">
        <v>49</v>
      </c>
      <c r="R122" s="22"/>
      <c r="S122" s="22">
        <v>155126.79999999999</v>
      </c>
      <c r="T122" s="22">
        <v>93076.08</v>
      </c>
      <c r="U122" s="22">
        <v>0</v>
      </c>
      <c r="V122" s="22">
        <v>0</v>
      </c>
      <c r="W122" s="22">
        <v>0</v>
      </c>
      <c r="X122" s="22">
        <v>0</v>
      </c>
      <c r="Y122" s="25">
        <f t="shared" si="2"/>
        <v>0</v>
      </c>
      <c r="Z122" s="24">
        <v>0</v>
      </c>
      <c r="AA122" s="24" t="s">
        <v>50</v>
      </c>
      <c r="AB122" s="19">
        <v>69</v>
      </c>
      <c r="AC122" s="25">
        <v>100</v>
      </c>
      <c r="AD122" s="25">
        <v>0</v>
      </c>
      <c r="AE122" s="26" t="s">
        <v>111</v>
      </c>
      <c r="AF122" s="10"/>
    </row>
    <row r="123" spans="2:32" ht="60.75">
      <c r="B123" s="10"/>
      <c r="C123" s="20" t="s">
        <v>541</v>
      </c>
      <c r="D123" s="20" t="s">
        <v>542</v>
      </c>
      <c r="E123" s="21" t="s">
        <v>543</v>
      </c>
      <c r="F123" s="21" t="s">
        <v>1</v>
      </c>
      <c r="G123" s="21" t="s">
        <v>48</v>
      </c>
      <c r="H123" s="22" t="s">
        <v>544</v>
      </c>
      <c r="I123" s="22" t="s">
        <v>44</v>
      </c>
      <c r="J123" s="23" t="s">
        <v>37</v>
      </c>
      <c r="K123" s="22" t="s">
        <v>38</v>
      </c>
      <c r="L123" s="24" t="s">
        <v>36</v>
      </c>
      <c r="M123" s="22" t="s">
        <v>39</v>
      </c>
      <c r="N123" s="22" t="s">
        <v>53</v>
      </c>
      <c r="O123" s="22" t="s">
        <v>56</v>
      </c>
      <c r="P123" s="24" t="s">
        <v>41</v>
      </c>
      <c r="Q123" s="24" t="s">
        <v>49</v>
      </c>
      <c r="R123" s="22"/>
      <c r="S123" s="22">
        <v>96818.85</v>
      </c>
      <c r="T123" s="22">
        <v>58091.31</v>
      </c>
      <c r="U123" s="22">
        <v>0</v>
      </c>
      <c r="V123" s="22">
        <v>0</v>
      </c>
      <c r="W123" s="22">
        <v>0</v>
      </c>
      <c r="X123" s="22">
        <v>0</v>
      </c>
      <c r="Y123" s="25">
        <f t="shared" si="2"/>
        <v>0</v>
      </c>
      <c r="Z123" s="24">
        <v>0</v>
      </c>
      <c r="AA123" s="24" t="s">
        <v>50</v>
      </c>
      <c r="AB123" s="19">
        <v>57</v>
      </c>
      <c r="AC123" s="25">
        <v>100</v>
      </c>
      <c r="AD123" s="25">
        <v>0</v>
      </c>
      <c r="AE123" s="26" t="s">
        <v>117</v>
      </c>
      <c r="AF123" s="10"/>
    </row>
    <row r="124" spans="2:32" ht="60.75">
      <c r="B124" s="10"/>
      <c r="C124" s="20" t="s">
        <v>545</v>
      </c>
      <c r="D124" s="20" t="s">
        <v>546</v>
      </c>
      <c r="E124" s="21" t="s">
        <v>547</v>
      </c>
      <c r="F124" s="21" t="s">
        <v>1</v>
      </c>
      <c r="G124" s="21" t="s">
        <v>65</v>
      </c>
      <c r="H124" s="22" t="s">
        <v>73</v>
      </c>
      <c r="I124" s="22" t="s">
        <v>52</v>
      </c>
      <c r="J124" s="23" t="s">
        <v>37</v>
      </c>
      <c r="K124" s="22" t="s">
        <v>38</v>
      </c>
      <c r="L124" s="24" t="s">
        <v>36</v>
      </c>
      <c r="M124" s="22" t="s">
        <v>39</v>
      </c>
      <c r="N124" s="22" t="s">
        <v>376</v>
      </c>
      <c r="O124" s="22" t="s">
        <v>47</v>
      </c>
      <c r="P124" s="24" t="s">
        <v>41</v>
      </c>
      <c r="Q124" s="24" t="s">
        <v>49</v>
      </c>
      <c r="R124" s="22"/>
      <c r="S124" s="22">
        <v>53533.57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5">
        <f t="shared" si="2"/>
        <v>0</v>
      </c>
      <c r="Z124" s="24">
        <v>0</v>
      </c>
      <c r="AA124" s="24" t="s">
        <v>50</v>
      </c>
      <c r="AB124" s="19"/>
      <c r="AC124" s="25">
        <v>100</v>
      </c>
      <c r="AD124" s="25">
        <v>0</v>
      </c>
      <c r="AE124" s="26" t="s">
        <v>117</v>
      </c>
      <c r="AF124" s="10"/>
    </row>
    <row r="125" spans="2:32" ht="60.75">
      <c r="B125" s="10"/>
      <c r="C125" s="20" t="s">
        <v>548</v>
      </c>
      <c r="D125" s="20" t="s">
        <v>549</v>
      </c>
      <c r="E125" s="21" t="s">
        <v>550</v>
      </c>
      <c r="F125" s="21" t="s">
        <v>1</v>
      </c>
      <c r="G125" s="21" t="s">
        <v>65</v>
      </c>
      <c r="H125" s="22" t="s">
        <v>73</v>
      </c>
      <c r="I125" s="22" t="s">
        <v>52</v>
      </c>
      <c r="J125" s="23" t="s">
        <v>37</v>
      </c>
      <c r="K125" s="22" t="s">
        <v>38</v>
      </c>
      <c r="L125" s="24" t="s">
        <v>36</v>
      </c>
      <c r="M125" s="22" t="s">
        <v>39</v>
      </c>
      <c r="N125" s="22" t="s">
        <v>376</v>
      </c>
      <c r="O125" s="22" t="s">
        <v>62</v>
      </c>
      <c r="P125" s="24" t="s">
        <v>41</v>
      </c>
      <c r="Q125" s="24" t="s">
        <v>49</v>
      </c>
      <c r="R125" s="22"/>
      <c r="S125" s="22">
        <v>10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5">
        <f t="shared" si="2"/>
        <v>0</v>
      </c>
      <c r="Z125" s="24">
        <v>0</v>
      </c>
      <c r="AA125" s="24" t="s">
        <v>50</v>
      </c>
      <c r="AB125" s="19">
        <v>35</v>
      </c>
      <c r="AC125" s="25">
        <v>100</v>
      </c>
      <c r="AD125" s="25">
        <v>0</v>
      </c>
      <c r="AE125" s="26" t="s">
        <v>111</v>
      </c>
      <c r="AF125" s="10"/>
    </row>
    <row r="126" spans="2:32" ht="60.75">
      <c r="B126" s="10"/>
      <c r="C126" s="20" t="s">
        <v>551</v>
      </c>
      <c r="D126" s="20" t="s">
        <v>552</v>
      </c>
      <c r="E126" s="21" t="s">
        <v>553</v>
      </c>
      <c r="F126" s="21" t="s">
        <v>1</v>
      </c>
      <c r="G126" s="21" t="s">
        <v>75</v>
      </c>
      <c r="H126" s="22" t="s">
        <v>76</v>
      </c>
      <c r="I126" s="22" t="s">
        <v>52</v>
      </c>
      <c r="J126" s="23" t="s">
        <v>37</v>
      </c>
      <c r="K126" s="22" t="s">
        <v>38</v>
      </c>
      <c r="L126" s="24" t="s">
        <v>36</v>
      </c>
      <c r="M126" s="22" t="s">
        <v>39</v>
      </c>
      <c r="N126" s="22" t="s">
        <v>359</v>
      </c>
      <c r="O126" s="22" t="s">
        <v>62</v>
      </c>
      <c r="P126" s="24" t="s">
        <v>41</v>
      </c>
      <c r="Q126" s="24" t="s">
        <v>49</v>
      </c>
      <c r="R126" s="22"/>
      <c r="S126" s="22">
        <v>147461.18</v>
      </c>
      <c r="T126" s="22">
        <v>88476.71</v>
      </c>
      <c r="U126" s="22">
        <v>75771.429999999993</v>
      </c>
      <c r="V126" s="22">
        <v>75771.429999999993</v>
      </c>
      <c r="W126" s="22">
        <v>75771.429999999993</v>
      </c>
      <c r="X126" s="22">
        <v>75771.429999999993</v>
      </c>
      <c r="Y126" s="25">
        <f t="shared" si="2"/>
        <v>51.383984584959919</v>
      </c>
      <c r="Z126" s="24">
        <v>0</v>
      </c>
      <c r="AA126" s="24" t="s">
        <v>50</v>
      </c>
      <c r="AB126" s="19">
        <v>10</v>
      </c>
      <c r="AC126" s="25">
        <v>100</v>
      </c>
      <c r="AD126" s="25">
        <v>50</v>
      </c>
      <c r="AE126" s="26" t="s">
        <v>554</v>
      </c>
      <c r="AF126" s="10"/>
    </row>
    <row r="127" spans="2:32" ht="60.75">
      <c r="B127" s="10"/>
      <c r="C127" s="20" t="s">
        <v>555</v>
      </c>
      <c r="D127" s="20" t="s">
        <v>556</v>
      </c>
      <c r="E127" s="21" t="s">
        <v>557</v>
      </c>
      <c r="F127" s="21" t="s">
        <v>1</v>
      </c>
      <c r="G127" s="21" t="s">
        <v>122</v>
      </c>
      <c r="H127" s="22" t="s">
        <v>122</v>
      </c>
      <c r="I127" s="22" t="s">
        <v>52</v>
      </c>
      <c r="J127" s="23" t="s">
        <v>37</v>
      </c>
      <c r="K127" s="22" t="s">
        <v>38</v>
      </c>
      <c r="L127" s="24" t="s">
        <v>36</v>
      </c>
      <c r="M127" s="22" t="s">
        <v>39</v>
      </c>
      <c r="N127" s="22" t="s">
        <v>558</v>
      </c>
      <c r="O127" s="22" t="s">
        <v>56</v>
      </c>
      <c r="P127" s="24" t="s">
        <v>41</v>
      </c>
      <c r="Q127" s="24" t="s">
        <v>49</v>
      </c>
      <c r="R127" s="22"/>
      <c r="S127" s="22">
        <v>129792</v>
      </c>
      <c r="T127" s="22">
        <v>129792</v>
      </c>
      <c r="U127" s="22">
        <v>0</v>
      </c>
      <c r="V127" s="22">
        <v>0</v>
      </c>
      <c r="W127" s="22">
        <v>0</v>
      </c>
      <c r="X127" s="22">
        <v>0</v>
      </c>
      <c r="Y127" s="25">
        <f t="shared" si="2"/>
        <v>0</v>
      </c>
      <c r="Z127" s="24">
        <v>0</v>
      </c>
      <c r="AA127" s="24" t="s">
        <v>57</v>
      </c>
      <c r="AB127" s="19">
        <v>50</v>
      </c>
      <c r="AC127" s="25">
        <v>100</v>
      </c>
      <c r="AD127" s="25">
        <v>0</v>
      </c>
      <c r="AE127" s="26" t="s">
        <v>312</v>
      </c>
      <c r="AF127" s="10"/>
    </row>
    <row r="128" spans="2:32" ht="60.75">
      <c r="B128" s="10"/>
      <c r="C128" s="20" t="s">
        <v>559</v>
      </c>
      <c r="D128" s="20" t="s">
        <v>560</v>
      </c>
      <c r="E128" s="21" t="s">
        <v>561</v>
      </c>
      <c r="F128" s="21" t="s">
        <v>1</v>
      </c>
      <c r="G128" s="21" t="s">
        <v>122</v>
      </c>
      <c r="H128" s="22" t="s">
        <v>562</v>
      </c>
      <c r="I128" s="22" t="s">
        <v>44</v>
      </c>
      <c r="J128" s="23" t="s">
        <v>37</v>
      </c>
      <c r="K128" s="22" t="s">
        <v>38</v>
      </c>
      <c r="L128" s="24" t="s">
        <v>36</v>
      </c>
      <c r="M128" s="22" t="s">
        <v>39</v>
      </c>
      <c r="N128" s="22" t="s">
        <v>42</v>
      </c>
      <c r="O128" s="22" t="s">
        <v>40</v>
      </c>
      <c r="P128" s="24" t="s">
        <v>41</v>
      </c>
      <c r="Q128" s="24" t="s">
        <v>49</v>
      </c>
      <c r="R128" s="22"/>
      <c r="S128" s="22">
        <v>18620</v>
      </c>
      <c r="T128" s="22">
        <v>18620</v>
      </c>
      <c r="U128" s="22">
        <v>0</v>
      </c>
      <c r="V128" s="22">
        <v>0</v>
      </c>
      <c r="W128" s="22">
        <v>0</v>
      </c>
      <c r="X128" s="22">
        <v>0</v>
      </c>
      <c r="Y128" s="25">
        <f t="shared" si="2"/>
        <v>0</v>
      </c>
      <c r="Z128" s="24">
        <v>0</v>
      </c>
      <c r="AA128" s="24" t="s">
        <v>51</v>
      </c>
      <c r="AB128" s="19">
        <v>5</v>
      </c>
      <c r="AC128" s="25">
        <v>100</v>
      </c>
      <c r="AD128" s="25">
        <v>0</v>
      </c>
      <c r="AE128" s="26" t="s">
        <v>563</v>
      </c>
      <c r="AF128" s="10"/>
    </row>
    <row r="129" spans="2:32" ht="60.75">
      <c r="B129" s="10"/>
      <c r="C129" s="20" t="s">
        <v>564</v>
      </c>
      <c r="D129" s="20" t="s">
        <v>565</v>
      </c>
      <c r="E129" s="21" t="s">
        <v>566</v>
      </c>
      <c r="F129" s="21" t="s">
        <v>1</v>
      </c>
      <c r="G129" s="21" t="s">
        <v>108</v>
      </c>
      <c r="H129" s="22" t="s">
        <v>110</v>
      </c>
      <c r="I129" s="22" t="s">
        <v>52</v>
      </c>
      <c r="J129" s="23" t="s">
        <v>37</v>
      </c>
      <c r="K129" s="22" t="s">
        <v>38</v>
      </c>
      <c r="L129" s="24" t="s">
        <v>36</v>
      </c>
      <c r="M129" s="22" t="s">
        <v>39</v>
      </c>
      <c r="N129" s="22" t="s">
        <v>318</v>
      </c>
      <c r="O129" s="22" t="s">
        <v>45</v>
      </c>
      <c r="P129" s="24" t="s">
        <v>41</v>
      </c>
      <c r="Q129" s="24" t="s">
        <v>49</v>
      </c>
      <c r="R129" s="22"/>
      <c r="S129" s="22">
        <v>300000</v>
      </c>
      <c r="T129" s="22">
        <v>120000</v>
      </c>
      <c r="U129" s="22">
        <v>0</v>
      </c>
      <c r="V129" s="22">
        <v>0</v>
      </c>
      <c r="W129" s="22">
        <v>0</v>
      </c>
      <c r="X129" s="22">
        <v>0</v>
      </c>
      <c r="Y129" s="25">
        <f t="shared" si="2"/>
        <v>0</v>
      </c>
      <c r="Z129" s="24">
        <v>0</v>
      </c>
      <c r="AA129" s="24" t="s">
        <v>148</v>
      </c>
      <c r="AB129" s="19">
        <v>443</v>
      </c>
      <c r="AC129" s="25">
        <v>100</v>
      </c>
      <c r="AD129" s="25">
        <v>0</v>
      </c>
      <c r="AE129" s="26" t="s">
        <v>567</v>
      </c>
      <c r="AF129" s="10"/>
    </row>
    <row r="130" spans="2:32" ht="60.75">
      <c r="B130" s="10"/>
      <c r="C130" s="20" t="s">
        <v>568</v>
      </c>
      <c r="D130" s="20" t="s">
        <v>569</v>
      </c>
      <c r="E130" s="21" t="s">
        <v>570</v>
      </c>
      <c r="F130" s="21" t="s">
        <v>1</v>
      </c>
      <c r="G130" s="21" t="s">
        <v>108</v>
      </c>
      <c r="H130" s="22" t="s">
        <v>571</v>
      </c>
      <c r="I130" s="22" t="s">
        <v>44</v>
      </c>
      <c r="J130" s="23" t="s">
        <v>37</v>
      </c>
      <c r="K130" s="22" t="s">
        <v>38</v>
      </c>
      <c r="L130" s="24" t="s">
        <v>36</v>
      </c>
      <c r="M130" s="22" t="s">
        <v>39</v>
      </c>
      <c r="N130" s="22" t="s">
        <v>318</v>
      </c>
      <c r="O130" s="22" t="s">
        <v>62</v>
      </c>
      <c r="P130" s="24" t="s">
        <v>41</v>
      </c>
      <c r="Q130" s="24" t="s">
        <v>49</v>
      </c>
      <c r="R130" s="22"/>
      <c r="S130" s="22">
        <v>630021.04</v>
      </c>
      <c r="T130" s="22">
        <v>378012.62</v>
      </c>
      <c r="U130" s="22">
        <v>599539.64</v>
      </c>
      <c r="V130" s="22">
        <v>179861.89</v>
      </c>
      <c r="W130" s="22">
        <v>179861.89</v>
      </c>
      <c r="X130" s="22">
        <v>179861.89</v>
      </c>
      <c r="Y130" s="25">
        <f t="shared" si="2"/>
        <v>28.548552918169211</v>
      </c>
      <c r="Z130" s="24">
        <v>0</v>
      </c>
      <c r="AA130" s="24" t="s">
        <v>50</v>
      </c>
      <c r="AB130" s="19">
        <v>175</v>
      </c>
      <c r="AC130" s="25">
        <v>100</v>
      </c>
      <c r="AD130" s="25">
        <v>30</v>
      </c>
      <c r="AE130" s="26" t="s">
        <v>572</v>
      </c>
      <c r="AF130" s="10"/>
    </row>
    <row r="131" spans="2:32" ht="60.75">
      <c r="B131" s="10"/>
      <c r="C131" s="20" t="s">
        <v>573</v>
      </c>
      <c r="D131" s="20" t="s">
        <v>574</v>
      </c>
      <c r="E131" s="21" t="s">
        <v>575</v>
      </c>
      <c r="F131" s="21" t="s">
        <v>1</v>
      </c>
      <c r="G131" s="21" t="s">
        <v>108</v>
      </c>
      <c r="H131" s="22" t="s">
        <v>576</v>
      </c>
      <c r="I131" s="22" t="s">
        <v>44</v>
      </c>
      <c r="J131" s="23" t="s">
        <v>37</v>
      </c>
      <c r="K131" s="22" t="s">
        <v>38</v>
      </c>
      <c r="L131" s="24" t="s">
        <v>36</v>
      </c>
      <c r="M131" s="22" t="s">
        <v>39</v>
      </c>
      <c r="N131" s="22" t="s">
        <v>318</v>
      </c>
      <c r="O131" s="22" t="s">
        <v>56</v>
      </c>
      <c r="P131" s="24" t="s">
        <v>41</v>
      </c>
      <c r="Q131" s="24" t="s">
        <v>49</v>
      </c>
      <c r="R131" s="22"/>
      <c r="S131" s="22">
        <v>25000</v>
      </c>
      <c r="T131" s="22">
        <v>15000</v>
      </c>
      <c r="U131" s="22">
        <v>0</v>
      </c>
      <c r="V131" s="22">
        <v>0</v>
      </c>
      <c r="W131" s="22">
        <v>0</v>
      </c>
      <c r="X131" s="22">
        <v>0</v>
      </c>
      <c r="Y131" s="25">
        <f t="shared" si="2"/>
        <v>0</v>
      </c>
      <c r="Z131" s="24">
        <v>0</v>
      </c>
      <c r="AA131" s="24" t="s">
        <v>50</v>
      </c>
      <c r="AB131" s="19">
        <v>119</v>
      </c>
      <c r="AC131" s="25">
        <v>100</v>
      </c>
      <c r="AD131" s="25">
        <v>0</v>
      </c>
      <c r="AE131" s="26" t="s">
        <v>413</v>
      </c>
      <c r="AF131" s="10"/>
    </row>
    <row r="132" spans="2:32" ht="60.75">
      <c r="B132" s="10"/>
      <c r="C132" s="20" t="s">
        <v>577</v>
      </c>
      <c r="D132" s="20" t="s">
        <v>578</v>
      </c>
      <c r="E132" s="21" t="s">
        <v>579</v>
      </c>
      <c r="F132" s="21" t="s">
        <v>1</v>
      </c>
      <c r="G132" s="21" t="s">
        <v>108</v>
      </c>
      <c r="H132" s="22" t="s">
        <v>263</v>
      </c>
      <c r="I132" s="22" t="s">
        <v>44</v>
      </c>
      <c r="J132" s="23" t="s">
        <v>37</v>
      </c>
      <c r="K132" s="22" t="s">
        <v>38</v>
      </c>
      <c r="L132" s="24" t="s">
        <v>36</v>
      </c>
      <c r="M132" s="22" t="s">
        <v>39</v>
      </c>
      <c r="N132" s="22" t="s">
        <v>318</v>
      </c>
      <c r="O132" s="22" t="s">
        <v>62</v>
      </c>
      <c r="P132" s="24" t="s">
        <v>41</v>
      </c>
      <c r="Q132" s="24" t="s">
        <v>49</v>
      </c>
      <c r="R132" s="22"/>
      <c r="S132" s="22">
        <v>1591979.07</v>
      </c>
      <c r="T132" s="22">
        <v>955187.44</v>
      </c>
      <c r="U132" s="22">
        <v>1515082.3</v>
      </c>
      <c r="V132" s="22">
        <v>454524.69</v>
      </c>
      <c r="W132" s="22">
        <v>454524.69</v>
      </c>
      <c r="X132" s="22">
        <v>454524.69</v>
      </c>
      <c r="Y132" s="25">
        <f t="shared" si="2"/>
        <v>28.550921212802127</v>
      </c>
      <c r="Z132" s="24">
        <v>0</v>
      </c>
      <c r="AA132" s="24" t="s">
        <v>50</v>
      </c>
      <c r="AB132" s="19">
        <v>591</v>
      </c>
      <c r="AC132" s="25">
        <v>100</v>
      </c>
      <c r="AD132" s="25">
        <v>30</v>
      </c>
      <c r="AE132" s="26" t="s">
        <v>580</v>
      </c>
      <c r="AF132" s="10"/>
    </row>
    <row r="133" spans="2:32" ht="67.5">
      <c r="B133" s="10"/>
      <c r="C133" s="20" t="s">
        <v>581</v>
      </c>
      <c r="D133" s="20" t="s">
        <v>582</v>
      </c>
      <c r="E133" s="21" t="s">
        <v>583</v>
      </c>
      <c r="F133" s="21" t="s">
        <v>1</v>
      </c>
      <c r="G133" s="21" t="s">
        <v>43</v>
      </c>
      <c r="H133" s="22" t="s">
        <v>43</v>
      </c>
      <c r="I133" s="22" t="s">
        <v>52</v>
      </c>
      <c r="J133" s="23" t="s">
        <v>37</v>
      </c>
      <c r="K133" s="22" t="s">
        <v>38</v>
      </c>
      <c r="L133" s="24" t="s">
        <v>36</v>
      </c>
      <c r="M133" s="22" t="s">
        <v>39</v>
      </c>
      <c r="N133" s="22" t="s">
        <v>331</v>
      </c>
      <c r="O133" s="22" t="s">
        <v>40</v>
      </c>
      <c r="P133" s="24" t="s">
        <v>41</v>
      </c>
      <c r="Q133" s="24" t="s">
        <v>49</v>
      </c>
      <c r="R133" s="22"/>
      <c r="S133" s="22">
        <v>213801</v>
      </c>
      <c r="T133" s="22">
        <v>213801</v>
      </c>
      <c r="U133" s="22">
        <v>213801</v>
      </c>
      <c r="V133" s="22">
        <v>213801</v>
      </c>
      <c r="W133" s="22">
        <v>213801</v>
      </c>
      <c r="X133" s="22">
        <v>213801</v>
      </c>
      <c r="Y133" s="25">
        <f t="shared" si="2"/>
        <v>100</v>
      </c>
      <c r="Z133" s="24">
        <v>0</v>
      </c>
      <c r="AA133" s="24" t="s">
        <v>50</v>
      </c>
      <c r="AB133" s="19">
        <v>264</v>
      </c>
      <c r="AC133" s="25">
        <v>100</v>
      </c>
      <c r="AD133" s="25">
        <v>22</v>
      </c>
      <c r="AE133" s="26" t="s">
        <v>584</v>
      </c>
      <c r="AF133" s="10"/>
    </row>
    <row r="134" spans="2:32" ht="60.75">
      <c r="B134" s="10"/>
      <c r="C134" s="20" t="s">
        <v>585</v>
      </c>
      <c r="D134" s="20" t="s">
        <v>586</v>
      </c>
      <c r="E134" s="21" t="s">
        <v>587</v>
      </c>
      <c r="F134" s="21" t="s">
        <v>1</v>
      </c>
      <c r="G134" s="21" t="s">
        <v>43</v>
      </c>
      <c r="H134" s="22" t="s">
        <v>43</v>
      </c>
      <c r="I134" s="22" t="s">
        <v>52</v>
      </c>
      <c r="J134" s="23" t="s">
        <v>37</v>
      </c>
      <c r="K134" s="22" t="s">
        <v>38</v>
      </c>
      <c r="L134" s="24" t="s">
        <v>36</v>
      </c>
      <c r="M134" s="22" t="s">
        <v>39</v>
      </c>
      <c r="N134" s="22" t="s">
        <v>331</v>
      </c>
      <c r="O134" s="22" t="s">
        <v>40</v>
      </c>
      <c r="P134" s="24" t="s">
        <v>41</v>
      </c>
      <c r="Q134" s="24" t="s">
        <v>49</v>
      </c>
      <c r="R134" s="22"/>
      <c r="S134" s="22"/>
      <c r="T134" s="22"/>
      <c r="U134" s="22"/>
      <c r="V134" s="22"/>
      <c r="W134" s="22"/>
      <c r="X134" s="22"/>
      <c r="Y134" s="25">
        <f t="shared" si="2"/>
        <v>0</v>
      </c>
      <c r="Z134" s="24"/>
      <c r="AA134" s="24" t="s">
        <v>51</v>
      </c>
      <c r="AB134" s="19">
        <v>6</v>
      </c>
      <c r="AC134" s="25">
        <v>100</v>
      </c>
      <c r="AD134" s="25"/>
      <c r="AE134" s="26" t="s">
        <v>588</v>
      </c>
      <c r="AF134" s="10"/>
    </row>
    <row r="135" spans="2:32" ht="60.75">
      <c r="B135" s="10"/>
      <c r="C135" s="20" t="s">
        <v>589</v>
      </c>
      <c r="D135" s="20" t="s">
        <v>590</v>
      </c>
      <c r="E135" s="21" t="s">
        <v>591</v>
      </c>
      <c r="F135" s="21" t="s">
        <v>1</v>
      </c>
      <c r="G135" s="21" t="s">
        <v>43</v>
      </c>
      <c r="H135" s="22" t="s">
        <v>43</v>
      </c>
      <c r="I135" s="22" t="s">
        <v>52</v>
      </c>
      <c r="J135" s="23" t="s">
        <v>37</v>
      </c>
      <c r="K135" s="22" t="s">
        <v>38</v>
      </c>
      <c r="L135" s="24" t="s">
        <v>36</v>
      </c>
      <c r="M135" s="22" t="s">
        <v>39</v>
      </c>
      <c r="N135" s="22" t="s">
        <v>331</v>
      </c>
      <c r="O135" s="22" t="s">
        <v>40</v>
      </c>
      <c r="P135" s="24" t="s">
        <v>41</v>
      </c>
      <c r="Q135" s="24" t="s">
        <v>49</v>
      </c>
      <c r="R135" s="22"/>
      <c r="S135" s="22">
        <v>10579.36</v>
      </c>
      <c r="T135" s="22">
        <v>3173.8</v>
      </c>
      <c r="U135" s="22">
        <v>10579.36</v>
      </c>
      <c r="V135" s="22">
        <v>3173.8</v>
      </c>
      <c r="W135" s="22">
        <v>3173.8</v>
      </c>
      <c r="X135" s="22">
        <v>3173.8</v>
      </c>
      <c r="Y135" s="25">
        <f t="shared" si="2"/>
        <v>29.999924381058968</v>
      </c>
      <c r="Z135" s="24">
        <v>0</v>
      </c>
      <c r="AA135" s="24" t="s">
        <v>51</v>
      </c>
      <c r="AB135" s="19">
        <v>5</v>
      </c>
      <c r="AC135" s="25">
        <v>100</v>
      </c>
      <c r="AD135" s="25">
        <v>0</v>
      </c>
      <c r="AE135" s="26" t="s">
        <v>592</v>
      </c>
      <c r="AF135" s="10"/>
    </row>
    <row r="136" spans="2:32" ht="60.75">
      <c r="B136" s="10"/>
      <c r="C136" s="20" t="s">
        <v>593</v>
      </c>
      <c r="D136" s="20" t="s">
        <v>594</v>
      </c>
      <c r="E136" s="21" t="s">
        <v>595</v>
      </c>
      <c r="F136" s="21" t="s">
        <v>1</v>
      </c>
      <c r="G136" s="21" t="s">
        <v>43</v>
      </c>
      <c r="H136" s="22" t="s">
        <v>430</v>
      </c>
      <c r="I136" s="22" t="s">
        <v>52</v>
      </c>
      <c r="J136" s="23" t="s">
        <v>37</v>
      </c>
      <c r="K136" s="22" t="s">
        <v>38</v>
      </c>
      <c r="L136" s="24" t="s">
        <v>36</v>
      </c>
      <c r="M136" s="22" t="s">
        <v>39</v>
      </c>
      <c r="N136" s="22" t="s">
        <v>331</v>
      </c>
      <c r="O136" s="22" t="s">
        <v>62</v>
      </c>
      <c r="P136" s="24" t="s">
        <v>41</v>
      </c>
      <c r="Q136" s="24" t="s">
        <v>49</v>
      </c>
      <c r="R136" s="22"/>
      <c r="S136" s="22">
        <v>110464</v>
      </c>
      <c r="T136" s="22">
        <v>0</v>
      </c>
      <c r="U136" s="22">
        <v>110464</v>
      </c>
      <c r="V136" s="22">
        <v>0</v>
      </c>
      <c r="W136" s="22">
        <v>0</v>
      </c>
      <c r="X136" s="22">
        <v>0</v>
      </c>
      <c r="Y136" s="25">
        <f t="shared" si="2"/>
        <v>0</v>
      </c>
      <c r="Z136" s="24">
        <v>0</v>
      </c>
      <c r="AA136" s="24" t="s">
        <v>50</v>
      </c>
      <c r="AB136" s="19">
        <v>45</v>
      </c>
      <c r="AC136" s="25">
        <v>100</v>
      </c>
      <c r="AD136" s="25">
        <v>0</v>
      </c>
      <c r="AE136" s="26" t="s">
        <v>596</v>
      </c>
      <c r="AF136" s="10"/>
    </row>
    <row r="137" spans="2:32" ht="60.75">
      <c r="B137" s="10"/>
      <c r="C137" s="20" t="s">
        <v>597</v>
      </c>
      <c r="D137" s="20" t="s">
        <v>598</v>
      </c>
      <c r="E137" s="21" t="s">
        <v>599</v>
      </c>
      <c r="F137" s="21" t="s">
        <v>1</v>
      </c>
      <c r="G137" s="21" t="s">
        <v>43</v>
      </c>
      <c r="H137" s="22" t="s">
        <v>430</v>
      </c>
      <c r="I137" s="22" t="s">
        <v>52</v>
      </c>
      <c r="J137" s="23" t="s">
        <v>37</v>
      </c>
      <c r="K137" s="22" t="s">
        <v>38</v>
      </c>
      <c r="L137" s="24" t="s">
        <v>36</v>
      </c>
      <c r="M137" s="22" t="s">
        <v>39</v>
      </c>
      <c r="N137" s="22" t="s">
        <v>331</v>
      </c>
      <c r="O137" s="22" t="s">
        <v>40</v>
      </c>
      <c r="P137" s="24" t="s">
        <v>41</v>
      </c>
      <c r="Q137" s="24" t="s">
        <v>49</v>
      </c>
      <c r="R137" s="22"/>
      <c r="S137" s="22">
        <v>13124.05</v>
      </c>
      <c r="T137" s="22">
        <v>3937.21</v>
      </c>
      <c r="U137" s="22">
        <v>13124.05</v>
      </c>
      <c r="V137" s="22">
        <v>3937.21</v>
      </c>
      <c r="W137" s="22">
        <v>3937.21</v>
      </c>
      <c r="X137" s="22">
        <v>3937.21</v>
      </c>
      <c r="Y137" s="25">
        <f t="shared" si="2"/>
        <v>29.999961902004337</v>
      </c>
      <c r="Z137" s="24">
        <v>0</v>
      </c>
      <c r="AA137" s="24" t="s">
        <v>51</v>
      </c>
      <c r="AB137" s="19">
        <v>5</v>
      </c>
      <c r="AC137" s="25">
        <v>100</v>
      </c>
      <c r="AD137" s="25">
        <v>0</v>
      </c>
      <c r="AE137" s="26" t="s">
        <v>600</v>
      </c>
      <c r="AF137" s="10"/>
    </row>
    <row r="138" spans="2:32" ht="60.75">
      <c r="B138" s="10"/>
      <c r="C138" s="20" t="s">
        <v>601</v>
      </c>
      <c r="D138" s="20" t="s">
        <v>602</v>
      </c>
      <c r="E138" s="21" t="s">
        <v>603</v>
      </c>
      <c r="F138" s="21" t="s">
        <v>1</v>
      </c>
      <c r="G138" s="21" t="s">
        <v>46</v>
      </c>
      <c r="H138" s="22" t="s">
        <v>46</v>
      </c>
      <c r="I138" s="22" t="s">
        <v>52</v>
      </c>
      <c r="J138" s="23" t="s">
        <v>37</v>
      </c>
      <c r="K138" s="22" t="s">
        <v>38</v>
      </c>
      <c r="L138" s="24" t="s">
        <v>36</v>
      </c>
      <c r="M138" s="22" t="s">
        <v>39</v>
      </c>
      <c r="N138" s="22" t="s">
        <v>53</v>
      </c>
      <c r="O138" s="22" t="s">
        <v>40</v>
      </c>
      <c r="P138" s="24" t="s">
        <v>41</v>
      </c>
      <c r="Q138" s="24" t="s">
        <v>49</v>
      </c>
      <c r="R138" s="22"/>
      <c r="S138" s="22">
        <v>1668950</v>
      </c>
      <c r="T138" s="22">
        <v>1668950</v>
      </c>
      <c r="U138" s="22">
        <v>0</v>
      </c>
      <c r="V138" s="22">
        <v>0</v>
      </c>
      <c r="W138" s="22">
        <v>0</v>
      </c>
      <c r="X138" s="22">
        <v>0</v>
      </c>
      <c r="Y138" s="25">
        <f t="shared" si="2"/>
        <v>0</v>
      </c>
      <c r="Z138" s="24">
        <v>0</v>
      </c>
      <c r="AA138" s="24" t="s">
        <v>50</v>
      </c>
      <c r="AB138" s="19">
        <v>208</v>
      </c>
      <c r="AC138" s="25">
        <v>100</v>
      </c>
      <c r="AD138" s="25">
        <v>0</v>
      </c>
      <c r="AE138" s="26" t="s">
        <v>176</v>
      </c>
      <c r="AF138" s="10"/>
    </row>
    <row r="139" spans="2:32" ht="60.75">
      <c r="B139" s="10"/>
      <c r="C139" s="20" t="s">
        <v>604</v>
      </c>
      <c r="D139" s="20" t="s">
        <v>605</v>
      </c>
      <c r="E139" s="21" t="s">
        <v>606</v>
      </c>
      <c r="F139" s="21" t="s">
        <v>1</v>
      </c>
      <c r="G139" s="21" t="s">
        <v>46</v>
      </c>
      <c r="H139" s="22" t="s">
        <v>46</v>
      </c>
      <c r="I139" s="22" t="s">
        <v>52</v>
      </c>
      <c r="J139" s="23" t="s">
        <v>37</v>
      </c>
      <c r="K139" s="22" t="s">
        <v>38</v>
      </c>
      <c r="L139" s="24" t="s">
        <v>36</v>
      </c>
      <c r="M139" s="22" t="s">
        <v>39</v>
      </c>
      <c r="N139" s="22" t="s">
        <v>53</v>
      </c>
      <c r="O139" s="22" t="s">
        <v>62</v>
      </c>
      <c r="P139" s="24" t="s">
        <v>41</v>
      </c>
      <c r="Q139" s="24" t="s">
        <v>49</v>
      </c>
      <c r="R139" s="22"/>
      <c r="S139" s="22">
        <v>344678</v>
      </c>
      <c r="T139" s="22">
        <v>344678</v>
      </c>
      <c r="U139" s="22">
        <v>0</v>
      </c>
      <c r="V139" s="22">
        <v>0</v>
      </c>
      <c r="W139" s="22">
        <v>0</v>
      </c>
      <c r="X139" s="22">
        <v>0</v>
      </c>
      <c r="Y139" s="25">
        <f t="shared" si="2"/>
        <v>0</v>
      </c>
      <c r="Z139" s="24">
        <v>0</v>
      </c>
      <c r="AA139" s="24" t="s">
        <v>50</v>
      </c>
      <c r="AB139" s="19">
        <v>64</v>
      </c>
      <c r="AC139" s="25">
        <v>100</v>
      </c>
      <c r="AD139" s="25">
        <v>0</v>
      </c>
      <c r="AE139" s="26" t="s">
        <v>176</v>
      </c>
      <c r="AF139" s="10"/>
    </row>
    <row r="140" spans="2:32" ht="60.75">
      <c r="B140" s="10"/>
      <c r="C140" s="20" t="s">
        <v>607</v>
      </c>
      <c r="D140" s="20" t="s">
        <v>608</v>
      </c>
      <c r="E140" s="21" t="s">
        <v>609</v>
      </c>
      <c r="F140" s="21" t="s">
        <v>1</v>
      </c>
      <c r="G140" s="21" t="s">
        <v>46</v>
      </c>
      <c r="H140" s="22" t="s">
        <v>46</v>
      </c>
      <c r="I140" s="22" t="s">
        <v>52</v>
      </c>
      <c r="J140" s="23" t="s">
        <v>37</v>
      </c>
      <c r="K140" s="22" t="s">
        <v>38</v>
      </c>
      <c r="L140" s="24" t="s">
        <v>36</v>
      </c>
      <c r="M140" s="22" t="s">
        <v>39</v>
      </c>
      <c r="N140" s="22" t="s">
        <v>53</v>
      </c>
      <c r="O140" s="22" t="s">
        <v>62</v>
      </c>
      <c r="P140" s="24" t="s">
        <v>41</v>
      </c>
      <c r="Q140" s="24" t="s">
        <v>49</v>
      </c>
      <c r="R140" s="22"/>
      <c r="S140" s="22">
        <v>168500</v>
      </c>
      <c r="T140" s="22">
        <v>168500</v>
      </c>
      <c r="U140" s="22">
        <v>0</v>
      </c>
      <c r="V140" s="22">
        <v>0</v>
      </c>
      <c r="W140" s="22">
        <v>0</v>
      </c>
      <c r="X140" s="22">
        <v>0</v>
      </c>
      <c r="Y140" s="25">
        <f t="shared" si="2"/>
        <v>0</v>
      </c>
      <c r="Z140" s="24">
        <v>0</v>
      </c>
      <c r="AA140" s="24" t="s">
        <v>50</v>
      </c>
      <c r="AB140" s="19">
        <v>20</v>
      </c>
      <c r="AC140" s="25">
        <v>100</v>
      </c>
      <c r="AD140" s="25">
        <v>0</v>
      </c>
      <c r="AE140" s="26" t="s">
        <v>176</v>
      </c>
      <c r="AF140" s="10"/>
    </row>
    <row r="141" spans="2:32" ht="60.75">
      <c r="B141" s="10"/>
      <c r="C141" s="20" t="s">
        <v>610</v>
      </c>
      <c r="D141" s="20" t="s">
        <v>611</v>
      </c>
      <c r="E141" s="21" t="s">
        <v>612</v>
      </c>
      <c r="F141" s="21" t="s">
        <v>1</v>
      </c>
      <c r="G141" s="21" t="s">
        <v>48</v>
      </c>
      <c r="H141" s="22" t="s">
        <v>613</v>
      </c>
      <c r="I141" s="22" t="s">
        <v>44</v>
      </c>
      <c r="J141" s="23" t="s">
        <v>37</v>
      </c>
      <c r="K141" s="22" t="s">
        <v>38</v>
      </c>
      <c r="L141" s="24" t="s">
        <v>36</v>
      </c>
      <c r="M141" s="22" t="s">
        <v>39</v>
      </c>
      <c r="N141" s="22" t="s">
        <v>53</v>
      </c>
      <c r="O141" s="22" t="s">
        <v>56</v>
      </c>
      <c r="P141" s="24" t="s">
        <v>41</v>
      </c>
      <c r="Q141" s="24" t="s">
        <v>49</v>
      </c>
      <c r="R141" s="22"/>
      <c r="S141" s="22">
        <v>188291.81</v>
      </c>
      <c r="T141" s="22">
        <v>112975.09</v>
      </c>
      <c r="U141" s="22">
        <v>0</v>
      </c>
      <c r="V141" s="22">
        <v>0</v>
      </c>
      <c r="W141" s="22">
        <v>0</v>
      </c>
      <c r="X141" s="22">
        <v>0</v>
      </c>
      <c r="Y141" s="25">
        <f t="shared" si="2"/>
        <v>0</v>
      </c>
      <c r="Z141" s="24">
        <v>0</v>
      </c>
      <c r="AA141" s="24" t="s">
        <v>50</v>
      </c>
      <c r="AB141" s="19">
        <v>63</v>
      </c>
      <c r="AC141" s="25">
        <v>100</v>
      </c>
      <c r="AD141" s="25">
        <v>0</v>
      </c>
      <c r="AE141" s="26" t="s">
        <v>111</v>
      </c>
      <c r="AF141" s="10"/>
    </row>
    <row r="142" spans="2:32" ht="60.75">
      <c r="B142" s="10"/>
      <c r="C142" s="20" t="s">
        <v>614</v>
      </c>
      <c r="D142" s="20" t="s">
        <v>615</v>
      </c>
      <c r="E142" s="21" t="s">
        <v>616</v>
      </c>
      <c r="F142" s="21" t="s">
        <v>1</v>
      </c>
      <c r="G142" s="21" t="s">
        <v>48</v>
      </c>
      <c r="H142" s="22" t="s">
        <v>617</v>
      </c>
      <c r="I142" s="22" t="s">
        <v>44</v>
      </c>
      <c r="J142" s="23" t="s">
        <v>37</v>
      </c>
      <c r="K142" s="22" t="s">
        <v>38</v>
      </c>
      <c r="L142" s="24" t="s">
        <v>36</v>
      </c>
      <c r="M142" s="22" t="s">
        <v>39</v>
      </c>
      <c r="N142" s="22" t="s">
        <v>53</v>
      </c>
      <c r="O142" s="22" t="s">
        <v>56</v>
      </c>
      <c r="P142" s="24" t="s">
        <v>41</v>
      </c>
      <c r="Q142" s="24" t="s">
        <v>49</v>
      </c>
      <c r="R142" s="22"/>
      <c r="S142" s="22">
        <v>148660.65</v>
      </c>
      <c r="T142" s="22">
        <v>89196.39</v>
      </c>
      <c r="U142" s="22">
        <v>0</v>
      </c>
      <c r="V142" s="22">
        <v>0</v>
      </c>
      <c r="W142" s="22">
        <v>0</v>
      </c>
      <c r="X142" s="22">
        <v>0</v>
      </c>
      <c r="Y142" s="25">
        <f t="shared" si="2"/>
        <v>0</v>
      </c>
      <c r="Z142" s="24">
        <v>0</v>
      </c>
      <c r="AA142" s="24" t="s">
        <v>50</v>
      </c>
      <c r="AB142" s="19">
        <v>85</v>
      </c>
      <c r="AC142" s="25">
        <v>100</v>
      </c>
      <c r="AD142" s="25">
        <v>0</v>
      </c>
      <c r="AE142" s="26" t="s">
        <v>111</v>
      </c>
      <c r="AF142" s="10"/>
    </row>
    <row r="143" spans="2:32" ht="60.75">
      <c r="B143" s="10"/>
      <c r="C143" s="20" t="s">
        <v>618</v>
      </c>
      <c r="D143" s="20" t="s">
        <v>619</v>
      </c>
      <c r="E143" s="21" t="s">
        <v>620</v>
      </c>
      <c r="F143" s="21" t="s">
        <v>1</v>
      </c>
      <c r="G143" s="21" t="s">
        <v>48</v>
      </c>
      <c r="H143" s="22" t="s">
        <v>621</v>
      </c>
      <c r="I143" s="22" t="s">
        <v>44</v>
      </c>
      <c r="J143" s="23" t="s">
        <v>37</v>
      </c>
      <c r="K143" s="22" t="s">
        <v>38</v>
      </c>
      <c r="L143" s="24" t="s">
        <v>36</v>
      </c>
      <c r="M143" s="22" t="s">
        <v>39</v>
      </c>
      <c r="N143" s="22" t="s">
        <v>53</v>
      </c>
      <c r="O143" s="22" t="s">
        <v>56</v>
      </c>
      <c r="P143" s="24" t="s">
        <v>41</v>
      </c>
      <c r="Q143" s="24" t="s">
        <v>49</v>
      </c>
      <c r="R143" s="22"/>
      <c r="S143" s="22">
        <v>148660.41</v>
      </c>
      <c r="T143" s="22">
        <v>89196.25</v>
      </c>
      <c r="U143" s="22">
        <v>0</v>
      </c>
      <c r="V143" s="22">
        <v>0</v>
      </c>
      <c r="W143" s="22">
        <v>0</v>
      </c>
      <c r="X143" s="22">
        <v>0</v>
      </c>
      <c r="Y143" s="25">
        <f t="shared" si="2"/>
        <v>0</v>
      </c>
      <c r="Z143" s="24">
        <v>0</v>
      </c>
      <c r="AA143" s="24" t="s">
        <v>50</v>
      </c>
      <c r="AB143" s="19">
        <v>80</v>
      </c>
      <c r="AC143" s="25">
        <v>100</v>
      </c>
      <c r="AD143" s="25">
        <v>0</v>
      </c>
      <c r="AE143" s="26" t="s">
        <v>117</v>
      </c>
      <c r="AF143" s="10"/>
    </row>
    <row r="144" spans="2:32" ht="60.75">
      <c r="B144" s="10"/>
      <c r="C144" s="20" t="s">
        <v>622</v>
      </c>
      <c r="D144" s="20" t="s">
        <v>623</v>
      </c>
      <c r="E144" s="21" t="s">
        <v>624</v>
      </c>
      <c r="F144" s="21" t="s">
        <v>1</v>
      </c>
      <c r="G144" s="21" t="s">
        <v>48</v>
      </c>
      <c r="H144" s="22" t="s">
        <v>48</v>
      </c>
      <c r="I144" s="22" t="s">
        <v>52</v>
      </c>
      <c r="J144" s="23" t="s">
        <v>37</v>
      </c>
      <c r="K144" s="22" t="s">
        <v>38</v>
      </c>
      <c r="L144" s="24" t="s">
        <v>36</v>
      </c>
      <c r="M144" s="22" t="s">
        <v>39</v>
      </c>
      <c r="N144" s="22" t="s">
        <v>53</v>
      </c>
      <c r="O144" s="22" t="s">
        <v>56</v>
      </c>
      <c r="P144" s="24" t="s">
        <v>41</v>
      </c>
      <c r="Q144" s="24" t="s">
        <v>49</v>
      </c>
      <c r="R144" s="22"/>
      <c r="S144" s="22">
        <v>211350.77</v>
      </c>
      <c r="T144" s="22">
        <v>126810.46</v>
      </c>
      <c r="U144" s="22">
        <v>0</v>
      </c>
      <c r="V144" s="22">
        <v>0</v>
      </c>
      <c r="W144" s="22">
        <v>0</v>
      </c>
      <c r="X144" s="22">
        <v>0</v>
      </c>
      <c r="Y144" s="25">
        <f t="shared" si="2"/>
        <v>0</v>
      </c>
      <c r="Z144" s="24">
        <v>0</v>
      </c>
      <c r="AA144" s="24" t="s">
        <v>57</v>
      </c>
      <c r="AB144" s="19">
        <v>300</v>
      </c>
      <c r="AC144" s="25">
        <v>100</v>
      </c>
      <c r="AD144" s="25">
        <v>0</v>
      </c>
      <c r="AE144" s="26" t="s">
        <v>117</v>
      </c>
      <c r="AF144" s="10"/>
    </row>
    <row r="145" spans="2:32" ht="60.75">
      <c r="B145" s="10"/>
      <c r="C145" s="20" t="s">
        <v>625</v>
      </c>
      <c r="D145" s="20" t="s">
        <v>626</v>
      </c>
      <c r="E145" s="21" t="s">
        <v>627</v>
      </c>
      <c r="F145" s="21" t="s">
        <v>1</v>
      </c>
      <c r="G145" s="21" t="s">
        <v>75</v>
      </c>
      <c r="H145" s="22" t="s">
        <v>77</v>
      </c>
      <c r="I145" s="22" t="s">
        <v>52</v>
      </c>
      <c r="J145" s="23" t="s">
        <v>37</v>
      </c>
      <c r="K145" s="22" t="s">
        <v>38</v>
      </c>
      <c r="L145" s="24" t="s">
        <v>36</v>
      </c>
      <c r="M145" s="22" t="s">
        <v>39</v>
      </c>
      <c r="N145" s="22" t="s">
        <v>359</v>
      </c>
      <c r="O145" s="22" t="s">
        <v>56</v>
      </c>
      <c r="P145" s="24" t="s">
        <v>41</v>
      </c>
      <c r="Q145" s="24" t="s">
        <v>49</v>
      </c>
      <c r="R145" s="22"/>
      <c r="S145" s="22">
        <v>27965.56</v>
      </c>
      <c r="T145" s="22">
        <v>16779.34</v>
      </c>
      <c r="U145" s="22">
        <v>0</v>
      </c>
      <c r="V145" s="22">
        <v>0</v>
      </c>
      <c r="W145" s="22">
        <v>0</v>
      </c>
      <c r="X145" s="22">
        <v>0</v>
      </c>
      <c r="Y145" s="25">
        <f t="shared" si="2"/>
        <v>0</v>
      </c>
      <c r="Z145" s="24">
        <v>0</v>
      </c>
      <c r="AA145" s="24" t="s">
        <v>57</v>
      </c>
      <c r="AB145" s="19">
        <v>18</v>
      </c>
      <c r="AC145" s="25">
        <v>100</v>
      </c>
      <c r="AD145" s="25">
        <v>0</v>
      </c>
      <c r="AE145" s="26" t="s">
        <v>314</v>
      </c>
      <c r="AF145" s="10"/>
    </row>
    <row r="146" spans="2:32" ht="60.75">
      <c r="B146" s="10"/>
      <c r="C146" s="20" t="s">
        <v>628</v>
      </c>
      <c r="D146" s="20" t="s">
        <v>629</v>
      </c>
      <c r="E146" s="21" t="s">
        <v>630</v>
      </c>
      <c r="F146" s="21" t="s">
        <v>1</v>
      </c>
      <c r="G146" s="21" t="s">
        <v>75</v>
      </c>
      <c r="H146" s="22" t="s">
        <v>77</v>
      </c>
      <c r="I146" s="22" t="s">
        <v>52</v>
      </c>
      <c r="J146" s="23" t="s">
        <v>37</v>
      </c>
      <c r="K146" s="22" t="s">
        <v>38</v>
      </c>
      <c r="L146" s="24" t="s">
        <v>36</v>
      </c>
      <c r="M146" s="22" t="s">
        <v>39</v>
      </c>
      <c r="N146" s="22" t="s">
        <v>359</v>
      </c>
      <c r="O146" s="22" t="s">
        <v>56</v>
      </c>
      <c r="P146" s="24" t="s">
        <v>41</v>
      </c>
      <c r="Q146" s="24" t="s">
        <v>49</v>
      </c>
      <c r="R146" s="22"/>
      <c r="S146" s="22">
        <v>458700.08</v>
      </c>
      <c r="T146" s="22">
        <v>275220.05</v>
      </c>
      <c r="U146" s="22">
        <v>0</v>
      </c>
      <c r="V146" s="22">
        <v>0</v>
      </c>
      <c r="W146" s="22">
        <v>0</v>
      </c>
      <c r="X146" s="22">
        <v>0</v>
      </c>
      <c r="Y146" s="25">
        <f t="shared" si="2"/>
        <v>0</v>
      </c>
      <c r="Z146" s="24">
        <v>0</v>
      </c>
      <c r="AA146" s="24" t="s">
        <v>57</v>
      </c>
      <c r="AB146" s="19">
        <v>80</v>
      </c>
      <c r="AC146" s="25">
        <v>100</v>
      </c>
      <c r="AD146" s="25">
        <v>0</v>
      </c>
      <c r="AE146" s="26" t="s">
        <v>314</v>
      </c>
      <c r="AF146" s="10"/>
    </row>
    <row r="147" spans="2:32" ht="60.75">
      <c r="B147" s="10"/>
      <c r="C147" s="20" t="s">
        <v>631</v>
      </c>
      <c r="D147" s="20" t="s">
        <v>632</v>
      </c>
      <c r="E147" s="21" t="s">
        <v>633</v>
      </c>
      <c r="F147" s="21" t="s">
        <v>1</v>
      </c>
      <c r="G147" s="21" t="s">
        <v>75</v>
      </c>
      <c r="H147" s="22" t="s">
        <v>77</v>
      </c>
      <c r="I147" s="22" t="s">
        <v>52</v>
      </c>
      <c r="J147" s="23" t="s">
        <v>37</v>
      </c>
      <c r="K147" s="22" t="s">
        <v>38</v>
      </c>
      <c r="L147" s="24" t="s">
        <v>36</v>
      </c>
      <c r="M147" s="22" t="s">
        <v>39</v>
      </c>
      <c r="N147" s="22" t="s">
        <v>359</v>
      </c>
      <c r="O147" s="22" t="s">
        <v>40</v>
      </c>
      <c r="P147" s="24" t="s">
        <v>41</v>
      </c>
      <c r="Q147" s="24" t="s">
        <v>49</v>
      </c>
      <c r="R147" s="22"/>
      <c r="S147" s="22">
        <v>33450</v>
      </c>
      <c r="T147" s="22">
        <v>20070</v>
      </c>
      <c r="U147" s="22">
        <v>0</v>
      </c>
      <c r="V147" s="22">
        <v>0</v>
      </c>
      <c r="W147" s="22">
        <v>0</v>
      </c>
      <c r="X147" s="22">
        <v>0</v>
      </c>
      <c r="Y147" s="25">
        <f t="shared" si="2"/>
        <v>0</v>
      </c>
      <c r="Z147" s="24">
        <v>0</v>
      </c>
      <c r="AA147" s="24" t="s">
        <v>54</v>
      </c>
      <c r="AB147" s="19">
        <v>4</v>
      </c>
      <c r="AC147" s="25">
        <v>100</v>
      </c>
      <c r="AD147" s="25">
        <v>0</v>
      </c>
      <c r="AE147" s="26" t="s">
        <v>368</v>
      </c>
      <c r="AF147" s="10"/>
    </row>
    <row r="148" spans="2:32" ht="60.75">
      <c r="B148" s="10"/>
      <c r="C148" s="20" t="s">
        <v>634</v>
      </c>
      <c r="D148" s="20" t="s">
        <v>635</v>
      </c>
      <c r="E148" s="21" t="s">
        <v>636</v>
      </c>
      <c r="F148" s="21" t="s">
        <v>1</v>
      </c>
      <c r="G148" s="21" t="s">
        <v>75</v>
      </c>
      <c r="H148" s="22" t="s">
        <v>77</v>
      </c>
      <c r="I148" s="22" t="s">
        <v>52</v>
      </c>
      <c r="J148" s="23" t="s">
        <v>37</v>
      </c>
      <c r="K148" s="22" t="s">
        <v>38</v>
      </c>
      <c r="L148" s="24" t="s">
        <v>36</v>
      </c>
      <c r="M148" s="22" t="s">
        <v>39</v>
      </c>
      <c r="N148" s="22" t="s">
        <v>359</v>
      </c>
      <c r="O148" s="22" t="s">
        <v>40</v>
      </c>
      <c r="P148" s="24" t="s">
        <v>41</v>
      </c>
      <c r="Q148" s="24" t="s">
        <v>49</v>
      </c>
      <c r="R148" s="22"/>
      <c r="S148" s="22">
        <v>33450</v>
      </c>
      <c r="T148" s="22">
        <v>20070</v>
      </c>
      <c r="U148" s="22">
        <v>0</v>
      </c>
      <c r="V148" s="22">
        <v>0</v>
      </c>
      <c r="W148" s="22">
        <v>0</v>
      </c>
      <c r="X148" s="22">
        <v>0</v>
      </c>
      <c r="Y148" s="25">
        <f t="shared" si="2"/>
        <v>0</v>
      </c>
      <c r="Z148" s="24">
        <v>0</v>
      </c>
      <c r="AA148" s="24" t="s">
        <v>54</v>
      </c>
      <c r="AB148" s="19">
        <v>4</v>
      </c>
      <c r="AC148" s="25">
        <v>100</v>
      </c>
      <c r="AD148" s="25">
        <v>0</v>
      </c>
      <c r="AE148" s="26" t="s">
        <v>368</v>
      </c>
      <c r="AF148" s="10"/>
    </row>
    <row r="149" spans="2:32" ht="60.75">
      <c r="B149" s="10"/>
      <c r="C149" s="20" t="s">
        <v>637</v>
      </c>
      <c r="D149" s="20" t="s">
        <v>638</v>
      </c>
      <c r="E149" s="21" t="s">
        <v>639</v>
      </c>
      <c r="F149" s="21" t="s">
        <v>1</v>
      </c>
      <c r="G149" s="21" t="s">
        <v>75</v>
      </c>
      <c r="H149" s="22" t="s">
        <v>77</v>
      </c>
      <c r="I149" s="22" t="s">
        <v>52</v>
      </c>
      <c r="J149" s="23" t="s">
        <v>37</v>
      </c>
      <c r="K149" s="22" t="s">
        <v>38</v>
      </c>
      <c r="L149" s="24" t="s">
        <v>36</v>
      </c>
      <c r="M149" s="22" t="s">
        <v>39</v>
      </c>
      <c r="N149" s="22" t="s">
        <v>359</v>
      </c>
      <c r="O149" s="22" t="s">
        <v>40</v>
      </c>
      <c r="P149" s="24" t="s">
        <v>41</v>
      </c>
      <c r="Q149" s="24" t="s">
        <v>49</v>
      </c>
      <c r="R149" s="22"/>
      <c r="S149" s="22">
        <v>33450</v>
      </c>
      <c r="T149" s="22">
        <v>20070</v>
      </c>
      <c r="U149" s="22">
        <v>0</v>
      </c>
      <c r="V149" s="22">
        <v>0</v>
      </c>
      <c r="W149" s="22">
        <v>0</v>
      </c>
      <c r="X149" s="22">
        <v>0</v>
      </c>
      <c r="Y149" s="25">
        <f t="shared" si="2"/>
        <v>0</v>
      </c>
      <c r="Z149" s="24">
        <v>0</v>
      </c>
      <c r="AA149" s="24" t="s">
        <v>54</v>
      </c>
      <c r="AB149" s="19">
        <v>9</v>
      </c>
      <c r="AC149" s="25">
        <v>100</v>
      </c>
      <c r="AD149" s="25">
        <v>0</v>
      </c>
      <c r="AE149" s="26" t="s">
        <v>368</v>
      </c>
      <c r="AF149" s="10"/>
    </row>
    <row r="150" spans="2:32" ht="60.75">
      <c r="B150" s="10"/>
      <c r="C150" s="20" t="s">
        <v>640</v>
      </c>
      <c r="D150" s="20" t="s">
        <v>641</v>
      </c>
      <c r="E150" s="21" t="s">
        <v>642</v>
      </c>
      <c r="F150" s="21" t="s">
        <v>1</v>
      </c>
      <c r="G150" s="21" t="s">
        <v>65</v>
      </c>
      <c r="H150" s="22" t="s">
        <v>73</v>
      </c>
      <c r="I150" s="22" t="s">
        <v>52</v>
      </c>
      <c r="J150" s="23" t="s">
        <v>37</v>
      </c>
      <c r="K150" s="22" t="s">
        <v>38</v>
      </c>
      <c r="L150" s="24" t="s">
        <v>36</v>
      </c>
      <c r="M150" s="22" t="s">
        <v>39</v>
      </c>
      <c r="N150" s="22" t="s">
        <v>376</v>
      </c>
      <c r="O150" s="22" t="s">
        <v>47</v>
      </c>
      <c r="P150" s="24" t="s">
        <v>41</v>
      </c>
      <c r="Q150" s="24" t="s">
        <v>49</v>
      </c>
      <c r="R150" s="22"/>
      <c r="S150" s="22">
        <v>204274.13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5">
        <f t="shared" si="2"/>
        <v>0</v>
      </c>
      <c r="Z150" s="24">
        <v>0</v>
      </c>
      <c r="AA150" s="24" t="s">
        <v>58</v>
      </c>
      <c r="AB150" s="19"/>
      <c r="AC150" s="25">
        <v>100</v>
      </c>
      <c r="AD150" s="25">
        <v>0</v>
      </c>
      <c r="AE150" s="26" t="s">
        <v>117</v>
      </c>
      <c r="AF150" s="10"/>
    </row>
    <row r="151" spans="2:32" ht="60.75">
      <c r="B151" s="10"/>
      <c r="C151" s="20" t="s">
        <v>643</v>
      </c>
      <c r="D151" s="20" t="s">
        <v>644</v>
      </c>
      <c r="E151" s="21" t="s">
        <v>645</v>
      </c>
      <c r="F151" s="21" t="s">
        <v>1</v>
      </c>
      <c r="G151" s="21" t="s">
        <v>75</v>
      </c>
      <c r="H151" s="22" t="s">
        <v>76</v>
      </c>
      <c r="I151" s="22" t="s">
        <v>52</v>
      </c>
      <c r="J151" s="23" t="s">
        <v>37</v>
      </c>
      <c r="K151" s="22" t="s">
        <v>38</v>
      </c>
      <c r="L151" s="24" t="s">
        <v>36</v>
      </c>
      <c r="M151" s="22" t="s">
        <v>39</v>
      </c>
      <c r="N151" s="22" t="s">
        <v>359</v>
      </c>
      <c r="O151" s="22" t="s">
        <v>62</v>
      </c>
      <c r="P151" s="24" t="s">
        <v>41</v>
      </c>
      <c r="Q151" s="24" t="s">
        <v>49</v>
      </c>
      <c r="R151" s="22"/>
      <c r="S151" s="22">
        <v>200569.88</v>
      </c>
      <c r="T151" s="22">
        <v>120341.93</v>
      </c>
      <c r="U151" s="22">
        <v>100095.97</v>
      </c>
      <c r="V151" s="22">
        <v>100095.97</v>
      </c>
      <c r="W151" s="22">
        <v>100095.97</v>
      </c>
      <c r="X151" s="22">
        <v>100095.97</v>
      </c>
      <c r="Y151" s="25">
        <f t="shared" si="2"/>
        <v>49.905783460607346</v>
      </c>
      <c r="Z151" s="24">
        <v>0</v>
      </c>
      <c r="AA151" s="24" t="s">
        <v>50</v>
      </c>
      <c r="AB151" s="19">
        <v>25</v>
      </c>
      <c r="AC151" s="25">
        <v>100</v>
      </c>
      <c r="AD151" s="25">
        <v>50</v>
      </c>
      <c r="AE151" s="26" t="s">
        <v>646</v>
      </c>
      <c r="AF151" s="10"/>
    </row>
    <row r="152" spans="2:32" ht="60.75">
      <c r="B152" s="10"/>
      <c r="C152" s="20" t="s">
        <v>647</v>
      </c>
      <c r="D152" s="20" t="s">
        <v>648</v>
      </c>
      <c r="E152" s="21" t="s">
        <v>649</v>
      </c>
      <c r="F152" s="21" t="s">
        <v>1</v>
      </c>
      <c r="G152" s="21" t="s">
        <v>108</v>
      </c>
      <c r="H152" s="22" t="s">
        <v>110</v>
      </c>
      <c r="I152" s="22" t="s">
        <v>52</v>
      </c>
      <c r="J152" s="23" t="s">
        <v>37</v>
      </c>
      <c r="K152" s="22" t="s">
        <v>38</v>
      </c>
      <c r="L152" s="24" t="s">
        <v>36</v>
      </c>
      <c r="M152" s="22" t="s">
        <v>39</v>
      </c>
      <c r="N152" s="22" t="s">
        <v>318</v>
      </c>
      <c r="O152" s="22" t="s">
        <v>62</v>
      </c>
      <c r="P152" s="24" t="s">
        <v>41</v>
      </c>
      <c r="Q152" s="24" t="s">
        <v>49</v>
      </c>
      <c r="R152" s="22"/>
      <c r="S152" s="22">
        <v>520000.2</v>
      </c>
      <c r="T152" s="22">
        <v>520000.2</v>
      </c>
      <c r="U152" s="22">
        <v>0</v>
      </c>
      <c r="V152" s="22">
        <v>0</v>
      </c>
      <c r="W152" s="22">
        <v>0</v>
      </c>
      <c r="X152" s="22">
        <v>0</v>
      </c>
      <c r="Y152" s="25">
        <f t="shared" si="2"/>
        <v>0</v>
      </c>
      <c r="Z152" s="24">
        <v>0</v>
      </c>
      <c r="AA152" s="24" t="s">
        <v>50</v>
      </c>
      <c r="AB152" s="19">
        <v>20000</v>
      </c>
      <c r="AC152" s="25">
        <v>100</v>
      </c>
      <c r="AD152" s="25">
        <v>0</v>
      </c>
      <c r="AE152" s="26" t="s">
        <v>650</v>
      </c>
      <c r="AF152" s="10"/>
    </row>
    <row r="153" spans="2:32" ht="60.75">
      <c r="B153" s="10"/>
      <c r="C153" s="20" t="s">
        <v>651</v>
      </c>
      <c r="D153" s="20" t="s">
        <v>652</v>
      </c>
      <c r="E153" s="21" t="s">
        <v>653</v>
      </c>
      <c r="F153" s="21" t="s">
        <v>1</v>
      </c>
      <c r="G153" s="21" t="s">
        <v>108</v>
      </c>
      <c r="H153" s="22" t="s">
        <v>654</v>
      </c>
      <c r="I153" s="22" t="s">
        <v>44</v>
      </c>
      <c r="J153" s="23" t="s">
        <v>37</v>
      </c>
      <c r="K153" s="22" t="s">
        <v>38</v>
      </c>
      <c r="L153" s="24" t="s">
        <v>36</v>
      </c>
      <c r="M153" s="22" t="s">
        <v>39</v>
      </c>
      <c r="N153" s="22" t="s">
        <v>318</v>
      </c>
      <c r="O153" s="22" t="s">
        <v>56</v>
      </c>
      <c r="P153" s="24" t="s">
        <v>41</v>
      </c>
      <c r="Q153" s="24" t="s">
        <v>49</v>
      </c>
      <c r="R153" s="22"/>
      <c r="S153" s="22">
        <v>280000</v>
      </c>
      <c r="T153" s="22">
        <v>168000</v>
      </c>
      <c r="U153" s="22">
        <v>0</v>
      </c>
      <c r="V153" s="22">
        <v>0</v>
      </c>
      <c r="W153" s="22">
        <v>0</v>
      </c>
      <c r="X153" s="22">
        <v>0</v>
      </c>
      <c r="Y153" s="25">
        <f t="shared" si="2"/>
        <v>0</v>
      </c>
      <c r="Z153" s="24">
        <v>0</v>
      </c>
      <c r="AA153" s="24" t="s">
        <v>50</v>
      </c>
      <c r="AB153" s="19">
        <v>45</v>
      </c>
      <c r="AC153" s="25">
        <v>100</v>
      </c>
      <c r="AD153" s="25">
        <v>0</v>
      </c>
      <c r="AE153" s="26" t="s">
        <v>655</v>
      </c>
      <c r="AF153" s="10"/>
    </row>
    <row r="154" spans="2:32" ht="60.75">
      <c r="B154" s="10"/>
      <c r="C154" s="20" t="s">
        <v>656</v>
      </c>
      <c r="D154" s="20" t="s">
        <v>657</v>
      </c>
      <c r="E154" s="21" t="s">
        <v>658</v>
      </c>
      <c r="F154" s="21" t="s">
        <v>1</v>
      </c>
      <c r="G154" s="21" t="s">
        <v>108</v>
      </c>
      <c r="H154" s="22" t="s">
        <v>263</v>
      </c>
      <c r="I154" s="22" t="s">
        <v>44</v>
      </c>
      <c r="J154" s="23" t="s">
        <v>37</v>
      </c>
      <c r="K154" s="22" t="s">
        <v>38</v>
      </c>
      <c r="L154" s="24" t="s">
        <v>36</v>
      </c>
      <c r="M154" s="22" t="s">
        <v>39</v>
      </c>
      <c r="N154" s="22" t="s">
        <v>318</v>
      </c>
      <c r="O154" s="22" t="s">
        <v>64</v>
      </c>
      <c r="P154" s="24" t="s">
        <v>41</v>
      </c>
      <c r="Q154" s="24" t="s">
        <v>49</v>
      </c>
      <c r="R154" s="22"/>
      <c r="S154" s="22">
        <v>234000</v>
      </c>
      <c r="T154" s="22">
        <v>140400</v>
      </c>
      <c r="U154" s="22">
        <v>229999</v>
      </c>
      <c r="V154" s="22">
        <v>68999.7</v>
      </c>
      <c r="W154" s="22">
        <v>68999.7</v>
      </c>
      <c r="X154" s="22">
        <v>68999.7</v>
      </c>
      <c r="Y154" s="25">
        <f t="shared" si="2"/>
        <v>29.487051282051279</v>
      </c>
      <c r="Z154" s="24">
        <v>0</v>
      </c>
      <c r="AA154" s="24" t="s">
        <v>51</v>
      </c>
      <c r="AB154" s="19">
        <v>591</v>
      </c>
      <c r="AC154" s="25">
        <v>100</v>
      </c>
      <c r="AD154" s="25">
        <v>30</v>
      </c>
      <c r="AE154" s="26" t="s">
        <v>580</v>
      </c>
      <c r="AF154" s="10"/>
    </row>
    <row r="155" spans="2:32" ht="60.75">
      <c r="B155" s="10"/>
      <c r="C155" s="20" t="s">
        <v>659</v>
      </c>
      <c r="D155" s="20" t="s">
        <v>660</v>
      </c>
      <c r="E155" s="21" t="s">
        <v>661</v>
      </c>
      <c r="F155" s="21" t="s">
        <v>1</v>
      </c>
      <c r="G155" s="21" t="s">
        <v>43</v>
      </c>
      <c r="H155" s="22" t="s">
        <v>43</v>
      </c>
      <c r="I155" s="22" t="s">
        <v>52</v>
      </c>
      <c r="J155" s="23" t="s">
        <v>37</v>
      </c>
      <c r="K155" s="22" t="s">
        <v>38</v>
      </c>
      <c r="L155" s="24" t="s">
        <v>36</v>
      </c>
      <c r="M155" s="22" t="s">
        <v>39</v>
      </c>
      <c r="N155" s="22" t="s">
        <v>331</v>
      </c>
      <c r="O155" s="22" t="s">
        <v>62</v>
      </c>
      <c r="P155" s="24" t="s">
        <v>41</v>
      </c>
      <c r="Q155" s="24" t="s">
        <v>49</v>
      </c>
      <c r="R155" s="22"/>
      <c r="S155" s="22">
        <v>45763</v>
      </c>
      <c r="T155" s="22">
        <v>0</v>
      </c>
      <c r="U155" s="22">
        <v>45763</v>
      </c>
      <c r="V155" s="22">
        <v>0</v>
      </c>
      <c r="W155" s="22">
        <v>0</v>
      </c>
      <c r="X155" s="22">
        <v>0</v>
      </c>
      <c r="Y155" s="25">
        <f t="shared" si="2"/>
        <v>0</v>
      </c>
      <c r="Z155" s="24">
        <v>0</v>
      </c>
      <c r="AA155" s="24" t="s">
        <v>50</v>
      </c>
      <c r="AB155" s="19">
        <v>30</v>
      </c>
      <c r="AC155" s="25">
        <v>100</v>
      </c>
      <c r="AD155" s="25">
        <v>0</v>
      </c>
      <c r="AE155" s="26" t="s">
        <v>662</v>
      </c>
      <c r="AF155" s="10"/>
    </row>
    <row r="156" spans="2:32" ht="60.75">
      <c r="B156" s="10"/>
      <c r="C156" s="20" t="s">
        <v>663</v>
      </c>
      <c r="D156" s="20" t="s">
        <v>664</v>
      </c>
      <c r="E156" s="21" t="s">
        <v>665</v>
      </c>
      <c r="F156" s="21" t="s">
        <v>1</v>
      </c>
      <c r="G156" s="21" t="s">
        <v>43</v>
      </c>
      <c r="H156" s="22" t="s">
        <v>43</v>
      </c>
      <c r="I156" s="22" t="s">
        <v>52</v>
      </c>
      <c r="J156" s="23" t="s">
        <v>37</v>
      </c>
      <c r="K156" s="22" t="s">
        <v>38</v>
      </c>
      <c r="L156" s="24" t="s">
        <v>36</v>
      </c>
      <c r="M156" s="22" t="s">
        <v>39</v>
      </c>
      <c r="N156" s="22" t="s">
        <v>331</v>
      </c>
      <c r="O156" s="22" t="s">
        <v>40</v>
      </c>
      <c r="P156" s="24" t="s">
        <v>41</v>
      </c>
      <c r="Q156" s="24" t="s">
        <v>49</v>
      </c>
      <c r="R156" s="22"/>
      <c r="S156" s="22">
        <v>16602.52</v>
      </c>
      <c r="T156" s="22">
        <v>4980.75</v>
      </c>
      <c r="U156" s="22">
        <v>16602.52</v>
      </c>
      <c r="V156" s="22">
        <v>4980.75</v>
      </c>
      <c r="W156" s="22">
        <v>4980.75</v>
      </c>
      <c r="X156" s="22">
        <v>4980.75</v>
      </c>
      <c r="Y156" s="25">
        <f t="shared" si="2"/>
        <v>29.999963860907862</v>
      </c>
      <c r="Z156" s="24">
        <v>0</v>
      </c>
      <c r="AA156" s="24" t="s">
        <v>51</v>
      </c>
      <c r="AB156" s="19">
        <v>5</v>
      </c>
      <c r="AC156" s="25">
        <v>100</v>
      </c>
      <c r="AD156" s="25">
        <v>0</v>
      </c>
      <c r="AE156" s="26" t="s">
        <v>666</v>
      </c>
      <c r="AF156" s="10"/>
    </row>
    <row r="157" spans="2:32" ht="67.5">
      <c r="B157" s="10"/>
      <c r="C157" s="20" t="s">
        <v>667</v>
      </c>
      <c r="D157" s="20" t="s">
        <v>668</v>
      </c>
      <c r="E157" s="21" t="s">
        <v>669</v>
      </c>
      <c r="F157" s="21" t="s">
        <v>1</v>
      </c>
      <c r="G157" s="21" t="s">
        <v>43</v>
      </c>
      <c r="H157" s="22" t="s">
        <v>43</v>
      </c>
      <c r="I157" s="22" t="s">
        <v>52</v>
      </c>
      <c r="J157" s="23" t="s">
        <v>37</v>
      </c>
      <c r="K157" s="22" t="s">
        <v>38</v>
      </c>
      <c r="L157" s="24" t="s">
        <v>36</v>
      </c>
      <c r="M157" s="22" t="s">
        <v>39</v>
      </c>
      <c r="N157" s="22" t="s">
        <v>331</v>
      </c>
      <c r="O157" s="22" t="s">
        <v>56</v>
      </c>
      <c r="P157" s="24" t="s">
        <v>41</v>
      </c>
      <c r="Q157" s="24" t="s">
        <v>49</v>
      </c>
      <c r="R157" s="22"/>
      <c r="S157" s="22">
        <v>1052961.1299999999</v>
      </c>
      <c r="T157" s="22">
        <v>0</v>
      </c>
      <c r="U157" s="22">
        <v>1052961.1299999999</v>
      </c>
      <c r="V157" s="22">
        <v>0</v>
      </c>
      <c r="W157" s="22">
        <v>0</v>
      </c>
      <c r="X157" s="22">
        <v>0</v>
      </c>
      <c r="Y157" s="25">
        <f t="shared" si="2"/>
        <v>0</v>
      </c>
      <c r="Z157" s="24">
        <v>0</v>
      </c>
      <c r="AA157" s="24" t="s">
        <v>50</v>
      </c>
      <c r="AB157" s="19">
        <v>120</v>
      </c>
      <c r="AC157" s="25">
        <v>100</v>
      </c>
      <c r="AD157" s="25">
        <v>0</v>
      </c>
      <c r="AE157" s="26" t="s">
        <v>670</v>
      </c>
      <c r="AF157" s="10"/>
    </row>
    <row r="158" spans="2:32" ht="60.75">
      <c r="B158" s="10"/>
      <c r="C158" s="20" t="s">
        <v>671</v>
      </c>
      <c r="D158" s="20" t="s">
        <v>672</v>
      </c>
      <c r="E158" s="21" t="s">
        <v>673</v>
      </c>
      <c r="F158" s="21" t="s">
        <v>1</v>
      </c>
      <c r="G158" s="21" t="s">
        <v>43</v>
      </c>
      <c r="H158" s="22" t="s">
        <v>43</v>
      </c>
      <c r="I158" s="22" t="s">
        <v>52</v>
      </c>
      <c r="J158" s="23" t="s">
        <v>37</v>
      </c>
      <c r="K158" s="22" t="s">
        <v>38</v>
      </c>
      <c r="L158" s="24" t="s">
        <v>36</v>
      </c>
      <c r="M158" s="22" t="s">
        <v>39</v>
      </c>
      <c r="N158" s="22" t="s">
        <v>331</v>
      </c>
      <c r="O158" s="22" t="s">
        <v>40</v>
      </c>
      <c r="P158" s="24" t="s">
        <v>41</v>
      </c>
      <c r="Q158" s="24" t="s">
        <v>49</v>
      </c>
      <c r="R158" s="22"/>
      <c r="S158" s="22">
        <v>17172.96</v>
      </c>
      <c r="T158" s="22">
        <v>5151.88</v>
      </c>
      <c r="U158" s="22">
        <v>17172.96</v>
      </c>
      <c r="V158" s="22">
        <v>5151.88</v>
      </c>
      <c r="W158" s="22">
        <v>5151.88</v>
      </c>
      <c r="X158" s="22">
        <v>5151.88</v>
      </c>
      <c r="Y158" s="25">
        <f t="shared" si="2"/>
        <v>29.999953415136353</v>
      </c>
      <c r="Z158" s="24">
        <v>0</v>
      </c>
      <c r="AA158" s="24" t="s">
        <v>51</v>
      </c>
      <c r="AB158" s="19">
        <v>5</v>
      </c>
      <c r="AC158" s="25">
        <v>100</v>
      </c>
      <c r="AD158" s="25">
        <v>0</v>
      </c>
      <c r="AE158" s="26" t="s">
        <v>674</v>
      </c>
      <c r="AF158" s="10"/>
    </row>
    <row r="159" spans="2:32" ht="60.75">
      <c r="B159" s="10"/>
      <c r="C159" s="20" t="s">
        <v>675</v>
      </c>
      <c r="D159" s="20" t="s">
        <v>676</v>
      </c>
      <c r="E159" s="21" t="s">
        <v>677</v>
      </c>
      <c r="F159" s="21" t="s">
        <v>1</v>
      </c>
      <c r="G159" s="21" t="s">
        <v>43</v>
      </c>
      <c r="H159" s="22" t="s">
        <v>43</v>
      </c>
      <c r="I159" s="22" t="s">
        <v>52</v>
      </c>
      <c r="J159" s="23" t="s">
        <v>37</v>
      </c>
      <c r="K159" s="22" t="s">
        <v>38</v>
      </c>
      <c r="L159" s="24" t="s">
        <v>36</v>
      </c>
      <c r="M159" s="22" t="s">
        <v>39</v>
      </c>
      <c r="N159" s="22" t="s">
        <v>331</v>
      </c>
      <c r="O159" s="22" t="s">
        <v>40</v>
      </c>
      <c r="P159" s="24" t="s">
        <v>41</v>
      </c>
      <c r="Q159" s="24" t="s">
        <v>49</v>
      </c>
      <c r="R159" s="22"/>
      <c r="S159" s="22">
        <v>11169.4</v>
      </c>
      <c r="T159" s="22">
        <v>3350.82</v>
      </c>
      <c r="U159" s="22">
        <v>11169.4</v>
      </c>
      <c r="V159" s="22">
        <v>3350.82</v>
      </c>
      <c r="W159" s="22">
        <v>3350.82</v>
      </c>
      <c r="X159" s="22">
        <v>3350.82</v>
      </c>
      <c r="Y159" s="25">
        <f t="shared" si="2"/>
        <v>30.000000000000004</v>
      </c>
      <c r="Z159" s="24">
        <v>0</v>
      </c>
      <c r="AA159" s="24" t="s">
        <v>51</v>
      </c>
      <c r="AB159" s="19">
        <v>6</v>
      </c>
      <c r="AC159" s="25">
        <v>100</v>
      </c>
      <c r="AD159" s="25">
        <v>0</v>
      </c>
      <c r="AE159" s="26" t="s">
        <v>678</v>
      </c>
      <c r="AF159" s="10"/>
    </row>
    <row r="160" spans="2:32" ht="60.75">
      <c r="B160" s="10"/>
      <c r="C160" s="20" t="s">
        <v>679</v>
      </c>
      <c r="D160" s="20" t="s">
        <v>680</v>
      </c>
      <c r="E160" s="21" t="s">
        <v>681</v>
      </c>
      <c r="F160" s="21" t="s">
        <v>1</v>
      </c>
      <c r="G160" s="21" t="s">
        <v>43</v>
      </c>
      <c r="H160" s="22" t="s">
        <v>430</v>
      </c>
      <c r="I160" s="22" t="s">
        <v>52</v>
      </c>
      <c r="J160" s="23" t="s">
        <v>37</v>
      </c>
      <c r="K160" s="22" t="s">
        <v>38</v>
      </c>
      <c r="L160" s="24" t="s">
        <v>36</v>
      </c>
      <c r="M160" s="22" t="s">
        <v>39</v>
      </c>
      <c r="N160" s="22" t="s">
        <v>331</v>
      </c>
      <c r="O160" s="22" t="s">
        <v>40</v>
      </c>
      <c r="P160" s="24" t="s">
        <v>41</v>
      </c>
      <c r="Q160" s="24" t="s">
        <v>49</v>
      </c>
      <c r="R160" s="22"/>
      <c r="S160" s="22">
        <v>12264</v>
      </c>
      <c r="T160" s="22">
        <v>12264</v>
      </c>
      <c r="U160" s="22">
        <v>12264</v>
      </c>
      <c r="V160" s="22">
        <v>12264</v>
      </c>
      <c r="W160" s="22">
        <v>12264</v>
      </c>
      <c r="X160" s="22">
        <v>12264</v>
      </c>
      <c r="Y160" s="25">
        <f t="shared" si="2"/>
        <v>100</v>
      </c>
      <c r="Z160" s="24">
        <v>0</v>
      </c>
      <c r="AA160" s="24" t="s">
        <v>51</v>
      </c>
      <c r="AB160" s="19">
        <v>6</v>
      </c>
      <c r="AC160" s="25">
        <v>100</v>
      </c>
      <c r="AD160" s="25">
        <v>100</v>
      </c>
      <c r="AE160" s="26" t="s">
        <v>682</v>
      </c>
      <c r="AF160" s="10"/>
    </row>
    <row r="161" spans="2:32" ht="60.75">
      <c r="B161" s="10"/>
      <c r="C161" s="20" t="s">
        <v>683</v>
      </c>
      <c r="D161" s="20" t="s">
        <v>684</v>
      </c>
      <c r="E161" s="21" t="s">
        <v>685</v>
      </c>
      <c r="F161" s="21" t="s">
        <v>1</v>
      </c>
      <c r="G161" s="21" t="s">
        <v>43</v>
      </c>
      <c r="H161" s="22" t="s">
        <v>430</v>
      </c>
      <c r="I161" s="22" t="s">
        <v>52</v>
      </c>
      <c r="J161" s="23" t="s">
        <v>37</v>
      </c>
      <c r="K161" s="22" t="s">
        <v>38</v>
      </c>
      <c r="L161" s="24" t="s">
        <v>36</v>
      </c>
      <c r="M161" s="22" t="s">
        <v>39</v>
      </c>
      <c r="N161" s="22" t="s">
        <v>331</v>
      </c>
      <c r="O161" s="22" t="s">
        <v>40</v>
      </c>
      <c r="P161" s="24" t="s">
        <v>41</v>
      </c>
      <c r="Q161" s="24" t="s">
        <v>49</v>
      </c>
      <c r="R161" s="22"/>
      <c r="S161" s="22">
        <v>22115.42</v>
      </c>
      <c r="T161" s="22">
        <v>6634.62</v>
      </c>
      <c r="U161" s="22">
        <v>22115.42</v>
      </c>
      <c r="V161" s="22">
        <v>22115.42</v>
      </c>
      <c r="W161" s="22">
        <v>22115.42</v>
      </c>
      <c r="X161" s="22">
        <v>22115.42</v>
      </c>
      <c r="Y161" s="25">
        <f t="shared" si="2"/>
        <v>100</v>
      </c>
      <c r="Z161" s="24">
        <v>0</v>
      </c>
      <c r="AA161" s="24" t="s">
        <v>51</v>
      </c>
      <c r="AB161" s="19">
        <v>5</v>
      </c>
      <c r="AC161" s="25">
        <v>100</v>
      </c>
      <c r="AD161" s="25">
        <v>0</v>
      </c>
      <c r="AE161" s="26" t="s">
        <v>686</v>
      </c>
      <c r="AF161" s="10"/>
    </row>
    <row r="162" spans="2:32" ht="60.75">
      <c r="B162" s="10"/>
      <c r="C162" s="20" t="s">
        <v>687</v>
      </c>
      <c r="D162" s="20" t="s">
        <v>688</v>
      </c>
      <c r="E162" s="21" t="s">
        <v>689</v>
      </c>
      <c r="F162" s="21" t="s">
        <v>1</v>
      </c>
      <c r="G162" s="21" t="s">
        <v>107</v>
      </c>
      <c r="H162" s="22" t="s">
        <v>690</v>
      </c>
      <c r="I162" s="22" t="s">
        <v>44</v>
      </c>
      <c r="J162" s="23" t="s">
        <v>37</v>
      </c>
      <c r="K162" s="22" t="s">
        <v>38</v>
      </c>
      <c r="L162" s="24" t="s">
        <v>36</v>
      </c>
      <c r="M162" s="22" t="s">
        <v>39</v>
      </c>
      <c r="N162" s="22" t="s">
        <v>177</v>
      </c>
      <c r="O162" s="22" t="s">
        <v>64</v>
      </c>
      <c r="P162" s="24" t="s">
        <v>41</v>
      </c>
      <c r="Q162" s="24" t="s">
        <v>49</v>
      </c>
      <c r="R162" s="22"/>
      <c r="S162" s="22">
        <v>450000</v>
      </c>
      <c r="T162" s="22">
        <v>270000</v>
      </c>
      <c r="U162" s="22">
        <v>0</v>
      </c>
      <c r="V162" s="22">
        <v>0</v>
      </c>
      <c r="W162" s="22">
        <v>0</v>
      </c>
      <c r="X162" s="22">
        <v>0</v>
      </c>
      <c r="Y162" s="25">
        <f t="shared" si="2"/>
        <v>0</v>
      </c>
      <c r="Z162" s="24">
        <v>0</v>
      </c>
      <c r="AA162" s="24" t="s">
        <v>50</v>
      </c>
      <c r="AB162" s="19">
        <v>96</v>
      </c>
      <c r="AC162" s="25">
        <v>100</v>
      </c>
      <c r="AD162" s="25">
        <v>0</v>
      </c>
      <c r="AE162" s="26" t="s">
        <v>691</v>
      </c>
      <c r="AF162" s="10"/>
    </row>
    <row r="163" spans="2:32" ht="60.75">
      <c r="B163" s="10"/>
      <c r="C163" s="20" t="s">
        <v>692</v>
      </c>
      <c r="D163" s="20" t="s">
        <v>693</v>
      </c>
      <c r="E163" s="21" t="s">
        <v>694</v>
      </c>
      <c r="F163" s="21" t="s">
        <v>1</v>
      </c>
      <c r="G163" s="21" t="s">
        <v>46</v>
      </c>
      <c r="H163" s="22" t="s">
        <v>46</v>
      </c>
      <c r="I163" s="22" t="s">
        <v>52</v>
      </c>
      <c r="J163" s="23" t="s">
        <v>37</v>
      </c>
      <c r="K163" s="22" t="s">
        <v>38</v>
      </c>
      <c r="L163" s="24" t="s">
        <v>36</v>
      </c>
      <c r="M163" s="22" t="s">
        <v>39</v>
      </c>
      <c r="N163" s="22" t="s">
        <v>53</v>
      </c>
      <c r="O163" s="22" t="s">
        <v>62</v>
      </c>
      <c r="P163" s="24" t="s">
        <v>41</v>
      </c>
      <c r="Q163" s="24" t="s">
        <v>49</v>
      </c>
      <c r="R163" s="22"/>
      <c r="S163" s="22">
        <v>727251</v>
      </c>
      <c r="T163" s="22">
        <v>599329.99</v>
      </c>
      <c r="U163" s="22">
        <v>0</v>
      </c>
      <c r="V163" s="22">
        <v>0</v>
      </c>
      <c r="W163" s="22">
        <v>0</v>
      </c>
      <c r="X163" s="22">
        <v>0</v>
      </c>
      <c r="Y163" s="25">
        <f t="shared" si="2"/>
        <v>0</v>
      </c>
      <c r="Z163" s="24">
        <v>0</v>
      </c>
      <c r="AA163" s="24" t="s">
        <v>50</v>
      </c>
      <c r="AB163" s="19">
        <v>76</v>
      </c>
      <c r="AC163" s="25">
        <v>100</v>
      </c>
      <c r="AD163" s="25">
        <v>0</v>
      </c>
      <c r="AE163" s="26" t="s">
        <v>176</v>
      </c>
      <c r="AF163" s="10"/>
    </row>
    <row r="164" spans="2:32" ht="60.75">
      <c r="B164" s="10"/>
      <c r="C164" s="20" t="s">
        <v>695</v>
      </c>
      <c r="D164" s="20" t="s">
        <v>696</v>
      </c>
      <c r="E164" s="21" t="s">
        <v>697</v>
      </c>
      <c r="F164" s="21" t="s">
        <v>1</v>
      </c>
      <c r="G164" s="21" t="s">
        <v>46</v>
      </c>
      <c r="H164" s="22" t="s">
        <v>46</v>
      </c>
      <c r="I164" s="22" t="s">
        <v>52</v>
      </c>
      <c r="J164" s="23" t="s">
        <v>37</v>
      </c>
      <c r="K164" s="22" t="s">
        <v>38</v>
      </c>
      <c r="L164" s="24" t="s">
        <v>36</v>
      </c>
      <c r="M164" s="22" t="s">
        <v>39</v>
      </c>
      <c r="N164" s="22" t="s">
        <v>53</v>
      </c>
      <c r="O164" s="22" t="s">
        <v>59</v>
      </c>
      <c r="P164" s="24" t="s">
        <v>41</v>
      </c>
      <c r="Q164" s="24" t="s">
        <v>49</v>
      </c>
      <c r="R164" s="22"/>
      <c r="S164" s="22">
        <v>247698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5">
        <f t="shared" si="2"/>
        <v>0</v>
      </c>
      <c r="Z164" s="24">
        <v>0</v>
      </c>
      <c r="AA164" s="24" t="s">
        <v>51</v>
      </c>
      <c r="AB164" s="19">
        <v>81</v>
      </c>
      <c r="AC164" s="25">
        <v>100</v>
      </c>
      <c r="AD164" s="25">
        <v>0</v>
      </c>
      <c r="AE164" s="26" t="s">
        <v>443</v>
      </c>
      <c r="AF164" s="10"/>
    </row>
    <row r="165" spans="2:32" ht="60.75">
      <c r="B165" s="10"/>
      <c r="C165" s="20" t="s">
        <v>698</v>
      </c>
      <c r="D165" s="20" t="s">
        <v>699</v>
      </c>
      <c r="E165" s="21" t="s">
        <v>700</v>
      </c>
      <c r="F165" s="21" t="s">
        <v>1</v>
      </c>
      <c r="G165" s="21" t="s">
        <v>48</v>
      </c>
      <c r="H165" s="22" t="s">
        <v>701</v>
      </c>
      <c r="I165" s="22" t="s">
        <v>44</v>
      </c>
      <c r="J165" s="23" t="s">
        <v>37</v>
      </c>
      <c r="K165" s="22" t="s">
        <v>38</v>
      </c>
      <c r="L165" s="24" t="s">
        <v>36</v>
      </c>
      <c r="M165" s="22" t="s">
        <v>39</v>
      </c>
      <c r="N165" s="22" t="s">
        <v>53</v>
      </c>
      <c r="O165" s="22" t="s">
        <v>56</v>
      </c>
      <c r="P165" s="24" t="s">
        <v>41</v>
      </c>
      <c r="Q165" s="24" t="s">
        <v>49</v>
      </c>
      <c r="R165" s="22"/>
      <c r="S165" s="22">
        <v>425371.52</v>
      </c>
      <c r="T165" s="22">
        <v>255222.91</v>
      </c>
      <c r="U165" s="22">
        <v>0</v>
      </c>
      <c r="V165" s="22">
        <v>0</v>
      </c>
      <c r="W165" s="22">
        <v>0</v>
      </c>
      <c r="X165" s="22">
        <v>0</v>
      </c>
      <c r="Y165" s="25">
        <f t="shared" si="2"/>
        <v>0</v>
      </c>
      <c r="Z165" s="24">
        <v>0</v>
      </c>
      <c r="AA165" s="24" t="s">
        <v>50</v>
      </c>
      <c r="AB165" s="19">
        <v>45</v>
      </c>
      <c r="AC165" s="25">
        <v>100</v>
      </c>
      <c r="AD165" s="25">
        <v>0</v>
      </c>
      <c r="AE165" s="26" t="s">
        <v>117</v>
      </c>
      <c r="AF165" s="10"/>
    </row>
    <row r="166" spans="2:32" ht="60.75">
      <c r="B166" s="10"/>
      <c r="C166" s="20" t="s">
        <v>702</v>
      </c>
      <c r="D166" s="20" t="s">
        <v>703</v>
      </c>
      <c r="E166" s="21" t="s">
        <v>704</v>
      </c>
      <c r="F166" s="21" t="s">
        <v>1</v>
      </c>
      <c r="G166" s="21" t="s">
        <v>48</v>
      </c>
      <c r="H166" s="22" t="s">
        <v>48</v>
      </c>
      <c r="I166" s="22" t="s">
        <v>52</v>
      </c>
      <c r="J166" s="23" t="s">
        <v>37</v>
      </c>
      <c r="K166" s="22" t="s">
        <v>38</v>
      </c>
      <c r="L166" s="24" t="s">
        <v>36</v>
      </c>
      <c r="M166" s="22" t="s">
        <v>39</v>
      </c>
      <c r="N166" s="22" t="s">
        <v>53</v>
      </c>
      <c r="O166" s="22" t="s">
        <v>56</v>
      </c>
      <c r="P166" s="24" t="s">
        <v>41</v>
      </c>
      <c r="Q166" s="24" t="s">
        <v>49</v>
      </c>
      <c r="R166" s="22"/>
      <c r="S166" s="22">
        <v>1128024</v>
      </c>
      <c r="T166" s="22">
        <v>676814.4</v>
      </c>
      <c r="U166" s="22">
        <v>0</v>
      </c>
      <c r="V166" s="22">
        <v>0</v>
      </c>
      <c r="W166" s="22">
        <v>0</v>
      </c>
      <c r="X166" s="22">
        <v>0</v>
      </c>
      <c r="Y166" s="25">
        <f t="shared" si="2"/>
        <v>0</v>
      </c>
      <c r="Z166" s="24">
        <v>0</v>
      </c>
      <c r="AA166" s="24" t="s">
        <v>57</v>
      </c>
      <c r="AB166" s="19">
        <v>80</v>
      </c>
      <c r="AC166" s="25">
        <v>100</v>
      </c>
      <c r="AD166" s="25">
        <v>0</v>
      </c>
      <c r="AE166" s="26" t="s">
        <v>117</v>
      </c>
      <c r="AF166" s="10"/>
    </row>
    <row r="167" spans="2:32" ht="60.75">
      <c r="B167" s="10"/>
      <c r="C167" s="20" t="s">
        <v>705</v>
      </c>
      <c r="D167" s="20" t="s">
        <v>706</v>
      </c>
      <c r="E167" s="21" t="s">
        <v>707</v>
      </c>
      <c r="F167" s="21" t="s">
        <v>1</v>
      </c>
      <c r="G167" s="21" t="s">
        <v>48</v>
      </c>
      <c r="H167" s="22" t="s">
        <v>48</v>
      </c>
      <c r="I167" s="22" t="s">
        <v>52</v>
      </c>
      <c r="J167" s="23" t="s">
        <v>37</v>
      </c>
      <c r="K167" s="22" t="s">
        <v>38</v>
      </c>
      <c r="L167" s="24" t="s">
        <v>36</v>
      </c>
      <c r="M167" s="22" t="s">
        <v>39</v>
      </c>
      <c r="N167" s="22" t="s">
        <v>53</v>
      </c>
      <c r="O167" s="22" t="s">
        <v>56</v>
      </c>
      <c r="P167" s="24" t="s">
        <v>41</v>
      </c>
      <c r="Q167" s="24" t="s">
        <v>49</v>
      </c>
      <c r="R167" s="22"/>
      <c r="S167" s="22">
        <v>1032560</v>
      </c>
      <c r="T167" s="22">
        <v>619536</v>
      </c>
      <c r="U167" s="22">
        <v>0</v>
      </c>
      <c r="V167" s="22">
        <v>0</v>
      </c>
      <c r="W167" s="22">
        <v>0</v>
      </c>
      <c r="X167" s="22">
        <v>0</v>
      </c>
      <c r="Y167" s="25">
        <f t="shared" si="2"/>
        <v>0</v>
      </c>
      <c r="Z167" s="24">
        <v>0</v>
      </c>
      <c r="AA167" s="24" t="s">
        <v>57</v>
      </c>
      <c r="AB167" s="19">
        <v>170</v>
      </c>
      <c r="AC167" s="25">
        <v>100</v>
      </c>
      <c r="AD167" s="25">
        <v>0</v>
      </c>
      <c r="AE167" s="26" t="s">
        <v>117</v>
      </c>
      <c r="AF167" s="10"/>
    </row>
    <row r="168" spans="2:32" ht="60.75">
      <c r="B168" s="10"/>
      <c r="C168" s="20" t="s">
        <v>708</v>
      </c>
      <c r="D168" s="20" t="s">
        <v>709</v>
      </c>
      <c r="E168" s="21" t="s">
        <v>710</v>
      </c>
      <c r="F168" s="21" t="s">
        <v>1</v>
      </c>
      <c r="G168" s="21" t="s">
        <v>48</v>
      </c>
      <c r="H168" s="22" t="s">
        <v>711</v>
      </c>
      <c r="I168" s="22" t="s">
        <v>44</v>
      </c>
      <c r="J168" s="23" t="s">
        <v>37</v>
      </c>
      <c r="K168" s="22" t="s">
        <v>38</v>
      </c>
      <c r="L168" s="24" t="s">
        <v>36</v>
      </c>
      <c r="M168" s="22" t="s">
        <v>39</v>
      </c>
      <c r="N168" s="22" t="s">
        <v>53</v>
      </c>
      <c r="O168" s="22" t="s">
        <v>56</v>
      </c>
      <c r="P168" s="24" t="s">
        <v>41</v>
      </c>
      <c r="Q168" s="24" t="s">
        <v>49</v>
      </c>
      <c r="R168" s="22"/>
      <c r="S168" s="22">
        <v>101106.21</v>
      </c>
      <c r="T168" s="22">
        <v>60663.73</v>
      </c>
      <c r="U168" s="22">
        <v>0</v>
      </c>
      <c r="V168" s="22">
        <v>0</v>
      </c>
      <c r="W168" s="22">
        <v>0</v>
      </c>
      <c r="X168" s="22">
        <v>0</v>
      </c>
      <c r="Y168" s="25">
        <f t="shared" si="2"/>
        <v>0</v>
      </c>
      <c r="Z168" s="24">
        <v>0</v>
      </c>
      <c r="AA168" s="24" t="s">
        <v>50</v>
      </c>
      <c r="AB168" s="19">
        <v>71</v>
      </c>
      <c r="AC168" s="25">
        <v>100</v>
      </c>
      <c r="AD168" s="25">
        <v>0</v>
      </c>
      <c r="AE168" s="26" t="s">
        <v>117</v>
      </c>
      <c r="AF168" s="10"/>
    </row>
    <row r="169" spans="2:32" ht="60.75">
      <c r="B169" s="10"/>
      <c r="C169" s="20" t="s">
        <v>712</v>
      </c>
      <c r="D169" s="20" t="s">
        <v>713</v>
      </c>
      <c r="E169" s="21" t="s">
        <v>714</v>
      </c>
      <c r="F169" s="21" t="s">
        <v>1</v>
      </c>
      <c r="G169" s="21" t="s">
        <v>75</v>
      </c>
      <c r="H169" s="22" t="s">
        <v>77</v>
      </c>
      <c r="I169" s="22" t="s">
        <v>52</v>
      </c>
      <c r="J169" s="23" t="s">
        <v>37</v>
      </c>
      <c r="K169" s="22" t="s">
        <v>38</v>
      </c>
      <c r="L169" s="24" t="s">
        <v>36</v>
      </c>
      <c r="M169" s="22" t="s">
        <v>39</v>
      </c>
      <c r="N169" s="22" t="s">
        <v>359</v>
      </c>
      <c r="O169" s="22" t="s">
        <v>56</v>
      </c>
      <c r="P169" s="24" t="s">
        <v>41</v>
      </c>
      <c r="Q169" s="24" t="s">
        <v>49</v>
      </c>
      <c r="R169" s="22"/>
      <c r="S169" s="22">
        <v>45814.43</v>
      </c>
      <c r="T169" s="22">
        <v>27488.880000000001</v>
      </c>
      <c r="U169" s="22">
        <v>0</v>
      </c>
      <c r="V169" s="22">
        <v>0</v>
      </c>
      <c r="W169" s="22">
        <v>0</v>
      </c>
      <c r="X169" s="22">
        <v>0</v>
      </c>
      <c r="Y169" s="25">
        <f t="shared" si="2"/>
        <v>0</v>
      </c>
      <c r="Z169" s="24">
        <v>0</v>
      </c>
      <c r="AA169" s="24" t="s">
        <v>57</v>
      </c>
      <c r="AB169" s="19">
        <v>30</v>
      </c>
      <c r="AC169" s="25">
        <v>100</v>
      </c>
      <c r="AD169" s="25">
        <v>0</v>
      </c>
      <c r="AE169" s="26" t="s">
        <v>313</v>
      </c>
      <c r="AF169" s="10"/>
    </row>
    <row r="170" spans="2:32" ht="60.75">
      <c r="B170" s="10"/>
      <c r="C170" s="20" t="s">
        <v>715</v>
      </c>
      <c r="D170" s="20" t="s">
        <v>716</v>
      </c>
      <c r="E170" s="21" t="s">
        <v>717</v>
      </c>
      <c r="F170" s="21" t="s">
        <v>1</v>
      </c>
      <c r="G170" s="21" t="s">
        <v>75</v>
      </c>
      <c r="H170" s="22" t="s">
        <v>77</v>
      </c>
      <c r="I170" s="22" t="s">
        <v>52</v>
      </c>
      <c r="J170" s="23" t="s">
        <v>37</v>
      </c>
      <c r="K170" s="22" t="s">
        <v>38</v>
      </c>
      <c r="L170" s="24" t="s">
        <v>36</v>
      </c>
      <c r="M170" s="22" t="s">
        <v>39</v>
      </c>
      <c r="N170" s="22" t="s">
        <v>359</v>
      </c>
      <c r="O170" s="22" t="s">
        <v>56</v>
      </c>
      <c r="P170" s="24" t="s">
        <v>41</v>
      </c>
      <c r="Q170" s="24" t="s">
        <v>49</v>
      </c>
      <c r="R170" s="22"/>
      <c r="S170" s="22">
        <v>132025.97</v>
      </c>
      <c r="T170" s="22">
        <v>79215.58</v>
      </c>
      <c r="U170" s="22">
        <v>0</v>
      </c>
      <c r="V170" s="22">
        <v>0</v>
      </c>
      <c r="W170" s="22">
        <v>0</v>
      </c>
      <c r="X170" s="22">
        <v>0</v>
      </c>
      <c r="Y170" s="25">
        <f t="shared" si="2"/>
        <v>0</v>
      </c>
      <c r="Z170" s="24">
        <v>0</v>
      </c>
      <c r="AA170" s="24" t="s">
        <v>57</v>
      </c>
      <c r="AB170" s="19">
        <v>21</v>
      </c>
      <c r="AC170" s="25">
        <v>100</v>
      </c>
      <c r="AD170" s="25">
        <v>0</v>
      </c>
      <c r="AE170" s="26" t="s">
        <v>314</v>
      </c>
      <c r="AF170" s="10"/>
    </row>
    <row r="171" spans="2:32" ht="60.75">
      <c r="B171" s="10"/>
      <c r="C171" s="20" t="s">
        <v>718</v>
      </c>
      <c r="D171" s="20" t="s">
        <v>719</v>
      </c>
      <c r="E171" s="21" t="s">
        <v>720</v>
      </c>
      <c r="F171" s="21" t="s">
        <v>1</v>
      </c>
      <c r="G171" s="21" t="s">
        <v>75</v>
      </c>
      <c r="H171" s="22" t="s">
        <v>77</v>
      </c>
      <c r="I171" s="22" t="s">
        <v>52</v>
      </c>
      <c r="J171" s="23" t="s">
        <v>37</v>
      </c>
      <c r="K171" s="22" t="s">
        <v>38</v>
      </c>
      <c r="L171" s="24" t="s">
        <v>36</v>
      </c>
      <c r="M171" s="22" t="s">
        <v>39</v>
      </c>
      <c r="N171" s="22" t="s">
        <v>359</v>
      </c>
      <c r="O171" s="22" t="s">
        <v>56</v>
      </c>
      <c r="P171" s="24" t="s">
        <v>41</v>
      </c>
      <c r="Q171" s="24" t="s">
        <v>49</v>
      </c>
      <c r="R171" s="22"/>
      <c r="S171" s="22">
        <v>807712.74</v>
      </c>
      <c r="T171" s="22">
        <v>484627.64</v>
      </c>
      <c r="U171" s="22">
        <v>0</v>
      </c>
      <c r="V171" s="22">
        <v>0</v>
      </c>
      <c r="W171" s="22">
        <v>0</v>
      </c>
      <c r="X171" s="22">
        <v>0</v>
      </c>
      <c r="Y171" s="25">
        <f t="shared" si="2"/>
        <v>0</v>
      </c>
      <c r="Z171" s="24">
        <v>0</v>
      </c>
      <c r="AA171" s="24" t="s">
        <v>57</v>
      </c>
      <c r="AB171" s="19">
        <v>98</v>
      </c>
      <c r="AC171" s="25">
        <v>100</v>
      </c>
      <c r="AD171" s="25">
        <v>0</v>
      </c>
      <c r="AE171" s="26" t="s">
        <v>721</v>
      </c>
      <c r="AF171" s="10"/>
    </row>
    <row r="172" spans="2:32" ht="60.75">
      <c r="B172" s="10"/>
      <c r="C172" s="20" t="s">
        <v>722</v>
      </c>
      <c r="D172" s="20" t="s">
        <v>723</v>
      </c>
      <c r="E172" s="21" t="s">
        <v>724</v>
      </c>
      <c r="F172" s="21" t="s">
        <v>1</v>
      </c>
      <c r="G172" s="21" t="s">
        <v>75</v>
      </c>
      <c r="H172" s="22" t="s">
        <v>77</v>
      </c>
      <c r="I172" s="22" t="s">
        <v>52</v>
      </c>
      <c r="J172" s="23" t="s">
        <v>37</v>
      </c>
      <c r="K172" s="22" t="s">
        <v>38</v>
      </c>
      <c r="L172" s="24" t="s">
        <v>36</v>
      </c>
      <c r="M172" s="22" t="s">
        <v>39</v>
      </c>
      <c r="N172" s="22" t="s">
        <v>359</v>
      </c>
      <c r="O172" s="22" t="s">
        <v>40</v>
      </c>
      <c r="P172" s="24" t="s">
        <v>41</v>
      </c>
      <c r="Q172" s="24" t="s">
        <v>49</v>
      </c>
      <c r="R172" s="22"/>
      <c r="S172" s="22">
        <v>33450</v>
      </c>
      <c r="T172" s="22">
        <v>20070</v>
      </c>
      <c r="U172" s="22">
        <v>0</v>
      </c>
      <c r="V172" s="22">
        <v>0</v>
      </c>
      <c r="W172" s="22">
        <v>0</v>
      </c>
      <c r="X172" s="22">
        <v>0</v>
      </c>
      <c r="Y172" s="25">
        <f t="shared" si="2"/>
        <v>0</v>
      </c>
      <c r="Z172" s="24">
        <v>0</v>
      </c>
      <c r="AA172" s="24" t="s">
        <v>54</v>
      </c>
      <c r="AB172" s="19">
        <v>4</v>
      </c>
      <c r="AC172" s="25">
        <v>100</v>
      </c>
      <c r="AD172" s="25">
        <v>0</v>
      </c>
      <c r="AE172" s="26" t="s">
        <v>368</v>
      </c>
      <c r="AF172" s="10"/>
    </row>
    <row r="173" spans="2:32" ht="60.75">
      <c r="B173" s="10"/>
      <c r="C173" s="20" t="s">
        <v>725</v>
      </c>
      <c r="D173" s="20" t="s">
        <v>726</v>
      </c>
      <c r="E173" s="21" t="s">
        <v>727</v>
      </c>
      <c r="F173" s="21" t="s">
        <v>1</v>
      </c>
      <c r="G173" s="21" t="s">
        <v>75</v>
      </c>
      <c r="H173" s="22" t="s">
        <v>77</v>
      </c>
      <c r="I173" s="22" t="s">
        <v>52</v>
      </c>
      <c r="J173" s="23" t="s">
        <v>37</v>
      </c>
      <c r="K173" s="22" t="s">
        <v>38</v>
      </c>
      <c r="L173" s="24" t="s">
        <v>36</v>
      </c>
      <c r="M173" s="22" t="s">
        <v>39</v>
      </c>
      <c r="N173" s="22" t="s">
        <v>359</v>
      </c>
      <c r="O173" s="22" t="s">
        <v>40</v>
      </c>
      <c r="P173" s="24" t="s">
        <v>41</v>
      </c>
      <c r="Q173" s="24" t="s">
        <v>49</v>
      </c>
      <c r="R173" s="22"/>
      <c r="S173" s="22">
        <v>33450</v>
      </c>
      <c r="T173" s="22">
        <v>20070</v>
      </c>
      <c r="U173" s="22">
        <v>0</v>
      </c>
      <c r="V173" s="22">
        <v>0</v>
      </c>
      <c r="W173" s="22">
        <v>0</v>
      </c>
      <c r="X173" s="22">
        <v>0</v>
      </c>
      <c r="Y173" s="25">
        <f t="shared" si="2"/>
        <v>0</v>
      </c>
      <c r="Z173" s="24">
        <v>0</v>
      </c>
      <c r="AA173" s="24" t="s">
        <v>54</v>
      </c>
      <c r="AB173" s="19">
        <v>7</v>
      </c>
      <c r="AC173" s="25">
        <v>100</v>
      </c>
      <c r="AD173" s="25">
        <v>0</v>
      </c>
      <c r="AE173" s="26" t="s">
        <v>368</v>
      </c>
      <c r="AF173" s="10"/>
    </row>
    <row r="174" spans="2:32" ht="60.75">
      <c r="B174" s="10"/>
      <c r="C174" s="20" t="s">
        <v>728</v>
      </c>
      <c r="D174" s="20" t="s">
        <v>729</v>
      </c>
      <c r="E174" s="21" t="s">
        <v>730</v>
      </c>
      <c r="F174" s="21" t="s">
        <v>1</v>
      </c>
      <c r="G174" s="21" t="s">
        <v>65</v>
      </c>
      <c r="H174" s="22" t="s">
        <v>73</v>
      </c>
      <c r="I174" s="22" t="s">
        <v>52</v>
      </c>
      <c r="J174" s="23" t="s">
        <v>37</v>
      </c>
      <c r="K174" s="22" t="s">
        <v>38</v>
      </c>
      <c r="L174" s="24" t="s">
        <v>36</v>
      </c>
      <c r="M174" s="22" t="s">
        <v>39</v>
      </c>
      <c r="N174" s="22" t="s">
        <v>376</v>
      </c>
      <c r="O174" s="22" t="s">
        <v>47</v>
      </c>
      <c r="P174" s="24" t="s">
        <v>41</v>
      </c>
      <c r="Q174" s="24" t="s">
        <v>49</v>
      </c>
      <c r="R174" s="22"/>
      <c r="S174" s="22">
        <v>100000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5">
        <f t="shared" si="2"/>
        <v>0</v>
      </c>
      <c r="Z174" s="24">
        <v>0</v>
      </c>
      <c r="AA174" s="24" t="s">
        <v>51</v>
      </c>
      <c r="AB174" s="19"/>
      <c r="AC174" s="25">
        <v>100</v>
      </c>
      <c r="AD174" s="25">
        <v>0</v>
      </c>
      <c r="AE174" s="26" t="s">
        <v>111</v>
      </c>
      <c r="AF174" s="10"/>
    </row>
    <row r="175" spans="2:32" ht="60.75">
      <c r="B175" s="10"/>
      <c r="C175" s="20" t="s">
        <v>731</v>
      </c>
      <c r="D175" s="20" t="s">
        <v>732</v>
      </c>
      <c r="E175" s="21" t="s">
        <v>733</v>
      </c>
      <c r="F175" s="21" t="s">
        <v>1</v>
      </c>
      <c r="G175" s="21" t="s">
        <v>65</v>
      </c>
      <c r="H175" s="22" t="s">
        <v>73</v>
      </c>
      <c r="I175" s="22" t="s">
        <v>52</v>
      </c>
      <c r="J175" s="23" t="s">
        <v>37</v>
      </c>
      <c r="K175" s="22" t="s">
        <v>38</v>
      </c>
      <c r="L175" s="24" t="s">
        <v>36</v>
      </c>
      <c r="M175" s="22" t="s">
        <v>39</v>
      </c>
      <c r="N175" s="22" t="s">
        <v>376</v>
      </c>
      <c r="O175" s="22" t="s">
        <v>47</v>
      </c>
      <c r="P175" s="24" t="s">
        <v>41</v>
      </c>
      <c r="Q175" s="24" t="s">
        <v>49</v>
      </c>
      <c r="R175" s="22"/>
      <c r="S175" s="22">
        <v>236105.1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5">
        <f t="shared" si="2"/>
        <v>0</v>
      </c>
      <c r="Z175" s="24">
        <v>0</v>
      </c>
      <c r="AA175" s="24" t="s">
        <v>147</v>
      </c>
      <c r="AB175" s="19"/>
      <c r="AC175" s="25">
        <v>100</v>
      </c>
      <c r="AD175" s="25">
        <v>0</v>
      </c>
      <c r="AE175" s="26" t="s">
        <v>111</v>
      </c>
      <c r="AF175" s="10"/>
    </row>
    <row r="176" spans="2:32" ht="60.75">
      <c r="B176" s="10"/>
      <c r="C176" s="20" t="s">
        <v>734</v>
      </c>
      <c r="D176" s="20" t="s">
        <v>735</v>
      </c>
      <c r="E176" s="21" t="s">
        <v>736</v>
      </c>
      <c r="F176" s="21" t="s">
        <v>1</v>
      </c>
      <c r="G176" s="21" t="s">
        <v>65</v>
      </c>
      <c r="H176" s="22" t="s">
        <v>73</v>
      </c>
      <c r="I176" s="22" t="s">
        <v>52</v>
      </c>
      <c r="J176" s="23" t="s">
        <v>37</v>
      </c>
      <c r="K176" s="22" t="s">
        <v>38</v>
      </c>
      <c r="L176" s="24" t="s">
        <v>36</v>
      </c>
      <c r="M176" s="22" t="s">
        <v>39</v>
      </c>
      <c r="N176" s="22" t="s">
        <v>376</v>
      </c>
      <c r="O176" s="22" t="s">
        <v>62</v>
      </c>
      <c r="P176" s="24" t="s">
        <v>41</v>
      </c>
      <c r="Q176" s="24" t="s">
        <v>49</v>
      </c>
      <c r="R176" s="22"/>
      <c r="S176" s="22">
        <v>10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5">
        <f t="shared" ref="Y176:Y239" si="3">IF(ISERROR(W176/S176),0,((W176/S176)*100))</f>
        <v>0</v>
      </c>
      <c r="Z176" s="24">
        <v>0</v>
      </c>
      <c r="AA176" s="24" t="s">
        <v>50</v>
      </c>
      <c r="AB176" s="19">
        <v>20</v>
      </c>
      <c r="AC176" s="25">
        <v>100</v>
      </c>
      <c r="AD176" s="25">
        <v>0</v>
      </c>
      <c r="AE176" s="26" t="s">
        <v>111</v>
      </c>
      <c r="AF176" s="10"/>
    </row>
    <row r="177" spans="2:32" ht="60.75">
      <c r="B177" s="10"/>
      <c r="C177" s="20" t="s">
        <v>737</v>
      </c>
      <c r="D177" s="20" t="s">
        <v>738</v>
      </c>
      <c r="E177" s="21" t="s">
        <v>739</v>
      </c>
      <c r="F177" s="21" t="s">
        <v>1</v>
      </c>
      <c r="G177" s="21" t="s">
        <v>65</v>
      </c>
      <c r="H177" s="22" t="s">
        <v>73</v>
      </c>
      <c r="I177" s="22" t="s">
        <v>52</v>
      </c>
      <c r="J177" s="23" t="s">
        <v>37</v>
      </c>
      <c r="K177" s="22" t="s">
        <v>38</v>
      </c>
      <c r="L177" s="24" t="s">
        <v>36</v>
      </c>
      <c r="M177" s="22" t="s">
        <v>39</v>
      </c>
      <c r="N177" s="22" t="s">
        <v>376</v>
      </c>
      <c r="O177" s="22" t="s">
        <v>62</v>
      </c>
      <c r="P177" s="24" t="s">
        <v>41</v>
      </c>
      <c r="Q177" s="24" t="s">
        <v>49</v>
      </c>
      <c r="R177" s="22"/>
      <c r="S177" s="22">
        <v>120000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5">
        <f t="shared" si="3"/>
        <v>0</v>
      </c>
      <c r="Z177" s="24">
        <v>0</v>
      </c>
      <c r="AA177" s="24" t="s">
        <v>50</v>
      </c>
      <c r="AB177" s="19">
        <v>25</v>
      </c>
      <c r="AC177" s="25">
        <v>100</v>
      </c>
      <c r="AD177" s="25">
        <v>0</v>
      </c>
      <c r="AE177" s="26" t="s">
        <v>111</v>
      </c>
      <c r="AF177" s="10"/>
    </row>
    <row r="178" spans="2:32" ht="60.75">
      <c r="B178" s="10"/>
      <c r="C178" s="20" t="s">
        <v>740</v>
      </c>
      <c r="D178" s="20" t="s">
        <v>741</v>
      </c>
      <c r="E178" s="21" t="s">
        <v>742</v>
      </c>
      <c r="F178" s="21" t="s">
        <v>1</v>
      </c>
      <c r="G178" s="21" t="s">
        <v>65</v>
      </c>
      <c r="H178" s="22" t="s">
        <v>73</v>
      </c>
      <c r="I178" s="22" t="s">
        <v>52</v>
      </c>
      <c r="J178" s="23" t="s">
        <v>37</v>
      </c>
      <c r="K178" s="22" t="s">
        <v>38</v>
      </c>
      <c r="L178" s="24" t="s">
        <v>36</v>
      </c>
      <c r="M178" s="22" t="s">
        <v>39</v>
      </c>
      <c r="N178" s="22" t="s">
        <v>376</v>
      </c>
      <c r="O178" s="22" t="s">
        <v>62</v>
      </c>
      <c r="P178" s="24" t="s">
        <v>41</v>
      </c>
      <c r="Q178" s="24" t="s">
        <v>49</v>
      </c>
      <c r="R178" s="22"/>
      <c r="S178" s="22">
        <v>19310.59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5">
        <f t="shared" si="3"/>
        <v>0</v>
      </c>
      <c r="Z178" s="24">
        <v>0</v>
      </c>
      <c r="AA178" s="24" t="s">
        <v>50</v>
      </c>
      <c r="AB178" s="19">
        <v>20</v>
      </c>
      <c r="AC178" s="25">
        <v>100</v>
      </c>
      <c r="AD178" s="25">
        <v>0</v>
      </c>
      <c r="AE178" s="26" t="s">
        <v>117</v>
      </c>
      <c r="AF178" s="10"/>
    </row>
    <row r="179" spans="2:32" ht="67.5">
      <c r="B179" s="10"/>
      <c r="C179" s="20" t="s">
        <v>743</v>
      </c>
      <c r="D179" s="20" t="s">
        <v>744</v>
      </c>
      <c r="E179" s="21" t="s">
        <v>745</v>
      </c>
      <c r="F179" s="21" t="s">
        <v>1</v>
      </c>
      <c r="G179" s="21" t="s">
        <v>80</v>
      </c>
      <c r="H179" s="22" t="s">
        <v>746</v>
      </c>
      <c r="I179" s="22" t="s">
        <v>44</v>
      </c>
      <c r="J179" s="23" t="s">
        <v>37</v>
      </c>
      <c r="K179" s="22" t="s">
        <v>38</v>
      </c>
      <c r="L179" s="24" t="s">
        <v>36</v>
      </c>
      <c r="M179" s="22" t="s">
        <v>39</v>
      </c>
      <c r="N179" s="22" t="s">
        <v>53</v>
      </c>
      <c r="O179" s="22" t="s">
        <v>62</v>
      </c>
      <c r="P179" s="24" t="s">
        <v>41</v>
      </c>
      <c r="Q179" s="24" t="s">
        <v>49</v>
      </c>
      <c r="R179" s="22"/>
      <c r="S179" s="22">
        <v>183025</v>
      </c>
      <c r="T179" s="22">
        <v>183025</v>
      </c>
      <c r="U179" s="22">
        <v>0</v>
      </c>
      <c r="V179" s="22">
        <v>0</v>
      </c>
      <c r="W179" s="22">
        <v>0</v>
      </c>
      <c r="X179" s="22">
        <v>0</v>
      </c>
      <c r="Y179" s="25">
        <f t="shared" si="3"/>
        <v>0</v>
      </c>
      <c r="Z179" s="24">
        <v>0</v>
      </c>
      <c r="AA179" s="24" t="s">
        <v>50</v>
      </c>
      <c r="AB179" s="19">
        <v>139</v>
      </c>
      <c r="AC179" s="25">
        <v>100</v>
      </c>
      <c r="AD179" s="25">
        <v>0</v>
      </c>
      <c r="AE179" s="26" t="s">
        <v>747</v>
      </c>
      <c r="AF179" s="10"/>
    </row>
    <row r="180" spans="2:32" ht="60.75">
      <c r="B180" s="10"/>
      <c r="C180" s="20" t="s">
        <v>748</v>
      </c>
      <c r="D180" s="20" t="s">
        <v>749</v>
      </c>
      <c r="E180" s="21" t="s">
        <v>750</v>
      </c>
      <c r="F180" s="21" t="s">
        <v>1</v>
      </c>
      <c r="G180" s="21" t="s">
        <v>69</v>
      </c>
      <c r="H180" s="22" t="s">
        <v>69</v>
      </c>
      <c r="I180" s="22" t="s">
        <v>52</v>
      </c>
      <c r="J180" s="23" t="s">
        <v>37</v>
      </c>
      <c r="K180" s="22" t="s">
        <v>38</v>
      </c>
      <c r="L180" s="24" t="s">
        <v>36</v>
      </c>
      <c r="M180" s="22" t="s">
        <v>39</v>
      </c>
      <c r="N180" s="22" t="s">
        <v>140</v>
      </c>
      <c r="O180" s="22" t="s">
        <v>56</v>
      </c>
      <c r="P180" s="24" t="s">
        <v>41</v>
      </c>
      <c r="Q180" s="24" t="s">
        <v>49</v>
      </c>
      <c r="R180" s="22"/>
      <c r="S180" s="22">
        <v>226357.76000000001</v>
      </c>
      <c r="T180" s="22">
        <v>226357.76000000001</v>
      </c>
      <c r="U180" s="22">
        <v>226357.76000000001</v>
      </c>
      <c r="V180" s="22">
        <v>226357.76000000001</v>
      </c>
      <c r="W180" s="22">
        <v>226357.76000000001</v>
      </c>
      <c r="X180" s="22">
        <v>226357.76000000001</v>
      </c>
      <c r="Y180" s="25">
        <f t="shared" si="3"/>
        <v>100</v>
      </c>
      <c r="Z180" s="24">
        <v>0</v>
      </c>
      <c r="AA180" s="24" t="s">
        <v>50</v>
      </c>
      <c r="AB180" s="19">
        <v>7000</v>
      </c>
      <c r="AC180" s="25">
        <v>100</v>
      </c>
      <c r="AD180" s="25">
        <v>1</v>
      </c>
      <c r="AE180" s="26" t="s">
        <v>751</v>
      </c>
      <c r="AF180" s="10"/>
    </row>
    <row r="181" spans="2:32" ht="60.75">
      <c r="B181" s="10"/>
      <c r="C181" s="20" t="s">
        <v>752</v>
      </c>
      <c r="D181" s="20" t="s">
        <v>753</v>
      </c>
      <c r="E181" s="21" t="s">
        <v>754</v>
      </c>
      <c r="F181" s="21" t="s">
        <v>1</v>
      </c>
      <c r="G181" s="21" t="s">
        <v>108</v>
      </c>
      <c r="H181" s="22" t="s">
        <v>755</v>
      </c>
      <c r="I181" s="22" t="s">
        <v>44</v>
      </c>
      <c r="J181" s="23" t="s">
        <v>37</v>
      </c>
      <c r="K181" s="22" t="s">
        <v>38</v>
      </c>
      <c r="L181" s="24" t="s">
        <v>36</v>
      </c>
      <c r="M181" s="22" t="s">
        <v>39</v>
      </c>
      <c r="N181" s="22" t="s">
        <v>318</v>
      </c>
      <c r="O181" s="22" t="s">
        <v>56</v>
      </c>
      <c r="P181" s="24" t="s">
        <v>41</v>
      </c>
      <c r="Q181" s="24" t="s">
        <v>49</v>
      </c>
      <c r="R181" s="22"/>
      <c r="S181" s="22">
        <v>280000</v>
      </c>
      <c r="T181" s="22">
        <v>168000</v>
      </c>
      <c r="U181" s="22">
        <v>0</v>
      </c>
      <c r="V181" s="22">
        <v>0</v>
      </c>
      <c r="W181" s="22">
        <v>0</v>
      </c>
      <c r="X181" s="22">
        <v>0</v>
      </c>
      <c r="Y181" s="25">
        <f t="shared" si="3"/>
        <v>0</v>
      </c>
      <c r="Z181" s="24">
        <v>0</v>
      </c>
      <c r="AA181" s="24" t="s">
        <v>50</v>
      </c>
      <c r="AB181" s="19">
        <v>9</v>
      </c>
      <c r="AC181" s="25">
        <v>100</v>
      </c>
      <c r="AD181" s="25">
        <v>0</v>
      </c>
      <c r="AE181" s="26" t="s">
        <v>413</v>
      </c>
      <c r="AF181" s="10"/>
    </row>
    <row r="182" spans="2:32" ht="60.75">
      <c r="B182" s="10"/>
      <c r="C182" s="20" t="s">
        <v>756</v>
      </c>
      <c r="D182" s="20" t="s">
        <v>757</v>
      </c>
      <c r="E182" s="21" t="s">
        <v>758</v>
      </c>
      <c r="F182" s="21" t="s">
        <v>1</v>
      </c>
      <c r="G182" s="21" t="s">
        <v>43</v>
      </c>
      <c r="H182" s="22" t="s">
        <v>43</v>
      </c>
      <c r="I182" s="22" t="s">
        <v>52</v>
      </c>
      <c r="J182" s="23" t="s">
        <v>37</v>
      </c>
      <c r="K182" s="22" t="s">
        <v>38</v>
      </c>
      <c r="L182" s="24" t="s">
        <v>36</v>
      </c>
      <c r="M182" s="22" t="s">
        <v>39</v>
      </c>
      <c r="N182" s="22" t="s">
        <v>331</v>
      </c>
      <c r="O182" s="22" t="s">
        <v>40</v>
      </c>
      <c r="P182" s="24" t="s">
        <v>41</v>
      </c>
      <c r="Q182" s="24" t="s">
        <v>49</v>
      </c>
      <c r="R182" s="22"/>
      <c r="S182" s="22">
        <v>18876.29</v>
      </c>
      <c r="T182" s="22">
        <v>5662.88</v>
      </c>
      <c r="U182" s="22">
        <v>18876.29</v>
      </c>
      <c r="V182" s="22">
        <v>5662.88</v>
      </c>
      <c r="W182" s="22">
        <v>5662.88</v>
      </c>
      <c r="X182" s="22">
        <v>5662.88</v>
      </c>
      <c r="Y182" s="25">
        <f t="shared" si="3"/>
        <v>29.999962916441735</v>
      </c>
      <c r="Z182" s="24">
        <v>0</v>
      </c>
      <c r="AA182" s="24" t="s">
        <v>51</v>
      </c>
      <c r="AB182" s="19">
        <v>5</v>
      </c>
      <c r="AC182" s="25">
        <v>100</v>
      </c>
      <c r="AD182" s="25">
        <v>0</v>
      </c>
      <c r="AE182" s="26" t="s">
        <v>759</v>
      </c>
      <c r="AF182" s="10"/>
    </row>
    <row r="183" spans="2:32" ht="60.75">
      <c r="B183" s="10"/>
      <c r="C183" s="20" t="s">
        <v>760</v>
      </c>
      <c r="D183" s="20" t="s">
        <v>761</v>
      </c>
      <c r="E183" s="21" t="s">
        <v>762</v>
      </c>
      <c r="F183" s="21" t="s">
        <v>1</v>
      </c>
      <c r="G183" s="21" t="s">
        <v>43</v>
      </c>
      <c r="H183" s="22" t="s">
        <v>430</v>
      </c>
      <c r="I183" s="22" t="s">
        <v>52</v>
      </c>
      <c r="J183" s="23" t="s">
        <v>37</v>
      </c>
      <c r="K183" s="22" t="s">
        <v>38</v>
      </c>
      <c r="L183" s="24" t="s">
        <v>36</v>
      </c>
      <c r="M183" s="22" t="s">
        <v>39</v>
      </c>
      <c r="N183" s="22" t="s">
        <v>331</v>
      </c>
      <c r="O183" s="22" t="s">
        <v>62</v>
      </c>
      <c r="P183" s="24" t="s">
        <v>41</v>
      </c>
      <c r="Q183" s="24" t="s">
        <v>49</v>
      </c>
      <c r="R183" s="22"/>
      <c r="S183" s="22">
        <v>189487</v>
      </c>
      <c r="T183" s="22">
        <v>189487</v>
      </c>
      <c r="U183" s="22">
        <v>189487</v>
      </c>
      <c r="V183" s="22">
        <v>189487</v>
      </c>
      <c r="W183" s="22">
        <v>189487</v>
      </c>
      <c r="X183" s="22">
        <v>189487</v>
      </c>
      <c r="Y183" s="25">
        <f t="shared" si="3"/>
        <v>100</v>
      </c>
      <c r="Z183" s="24">
        <v>0</v>
      </c>
      <c r="AA183" s="24" t="s">
        <v>50</v>
      </c>
      <c r="AB183" s="19">
        <v>25</v>
      </c>
      <c r="AC183" s="25">
        <v>100</v>
      </c>
      <c r="AD183" s="25">
        <v>100</v>
      </c>
      <c r="AE183" s="26" t="s">
        <v>763</v>
      </c>
      <c r="AF183" s="10"/>
    </row>
    <row r="184" spans="2:32" ht="60.75">
      <c r="B184" s="10"/>
      <c r="C184" s="20" t="s">
        <v>764</v>
      </c>
      <c r="D184" s="20" t="s">
        <v>765</v>
      </c>
      <c r="E184" s="21" t="s">
        <v>766</v>
      </c>
      <c r="F184" s="21" t="s">
        <v>1</v>
      </c>
      <c r="G184" s="21" t="s">
        <v>43</v>
      </c>
      <c r="H184" s="22" t="s">
        <v>430</v>
      </c>
      <c r="I184" s="22" t="s">
        <v>52</v>
      </c>
      <c r="J184" s="23" t="s">
        <v>37</v>
      </c>
      <c r="K184" s="22" t="s">
        <v>38</v>
      </c>
      <c r="L184" s="24" t="s">
        <v>36</v>
      </c>
      <c r="M184" s="22" t="s">
        <v>39</v>
      </c>
      <c r="N184" s="22" t="s">
        <v>331</v>
      </c>
      <c r="O184" s="22" t="s">
        <v>40</v>
      </c>
      <c r="P184" s="24" t="s">
        <v>41</v>
      </c>
      <c r="Q184" s="24" t="s">
        <v>49</v>
      </c>
      <c r="R184" s="22"/>
      <c r="S184" s="22">
        <v>18150.28</v>
      </c>
      <c r="T184" s="22">
        <v>5445.08</v>
      </c>
      <c r="U184" s="22">
        <v>18150.28</v>
      </c>
      <c r="V184" s="22">
        <v>5445.08</v>
      </c>
      <c r="W184" s="22">
        <v>5445.08</v>
      </c>
      <c r="X184" s="22">
        <v>5445.08</v>
      </c>
      <c r="Y184" s="25">
        <f t="shared" si="3"/>
        <v>29.99997796177249</v>
      </c>
      <c r="Z184" s="24">
        <v>0</v>
      </c>
      <c r="AA184" s="24" t="s">
        <v>51</v>
      </c>
      <c r="AB184" s="19">
        <v>6</v>
      </c>
      <c r="AC184" s="25">
        <v>100</v>
      </c>
      <c r="AD184" s="25">
        <v>0</v>
      </c>
      <c r="AE184" s="26" t="s">
        <v>686</v>
      </c>
      <c r="AF184" s="10"/>
    </row>
    <row r="185" spans="2:32" ht="60.75">
      <c r="B185" s="10"/>
      <c r="C185" s="20" t="s">
        <v>767</v>
      </c>
      <c r="D185" s="20" t="s">
        <v>768</v>
      </c>
      <c r="E185" s="21" t="s">
        <v>769</v>
      </c>
      <c r="F185" s="21" t="s">
        <v>1</v>
      </c>
      <c r="G185" s="21" t="s">
        <v>46</v>
      </c>
      <c r="H185" s="22" t="s">
        <v>46</v>
      </c>
      <c r="I185" s="22" t="s">
        <v>52</v>
      </c>
      <c r="J185" s="23" t="s">
        <v>37</v>
      </c>
      <c r="K185" s="22" t="s">
        <v>38</v>
      </c>
      <c r="L185" s="24" t="s">
        <v>36</v>
      </c>
      <c r="M185" s="22" t="s">
        <v>39</v>
      </c>
      <c r="N185" s="22" t="s">
        <v>53</v>
      </c>
      <c r="O185" s="22" t="s">
        <v>62</v>
      </c>
      <c r="P185" s="24" t="s">
        <v>41</v>
      </c>
      <c r="Q185" s="24" t="s">
        <v>49</v>
      </c>
      <c r="R185" s="22"/>
      <c r="S185" s="22">
        <v>195458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5">
        <f t="shared" si="3"/>
        <v>0</v>
      </c>
      <c r="Z185" s="24">
        <v>0</v>
      </c>
      <c r="AA185" s="24" t="s">
        <v>50</v>
      </c>
      <c r="AB185" s="19">
        <v>16</v>
      </c>
      <c r="AC185" s="25">
        <v>100</v>
      </c>
      <c r="AD185" s="25">
        <v>0</v>
      </c>
      <c r="AE185" s="26" t="s">
        <v>176</v>
      </c>
      <c r="AF185" s="10"/>
    </row>
    <row r="186" spans="2:32" ht="60.75">
      <c r="B186" s="10"/>
      <c r="C186" s="20" t="s">
        <v>770</v>
      </c>
      <c r="D186" s="20" t="s">
        <v>771</v>
      </c>
      <c r="E186" s="21" t="s">
        <v>772</v>
      </c>
      <c r="F186" s="21" t="s">
        <v>1</v>
      </c>
      <c r="G186" s="21" t="s">
        <v>46</v>
      </c>
      <c r="H186" s="22" t="s">
        <v>46</v>
      </c>
      <c r="I186" s="22" t="s">
        <v>52</v>
      </c>
      <c r="J186" s="23" t="s">
        <v>37</v>
      </c>
      <c r="K186" s="22" t="s">
        <v>38</v>
      </c>
      <c r="L186" s="24" t="s">
        <v>36</v>
      </c>
      <c r="M186" s="22" t="s">
        <v>39</v>
      </c>
      <c r="N186" s="22" t="s">
        <v>53</v>
      </c>
      <c r="O186" s="22" t="s">
        <v>59</v>
      </c>
      <c r="P186" s="24" t="s">
        <v>41</v>
      </c>
      <c r="Q186" s="24" t="s">
        <v>49</v>
      </c>
      <c r="R186" s="22"/>
      <c r="S186" s="22">
        <v>752056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5">
        <f t="shared" si="3"/>
        <v>0</v>
      </c>
      <c r="Z186" s="24">
        <v>0</v>
      </c>
      <c r="AA186" s="24" t="s">
        <v>51</v>
      </c>
      <c r="AB186" s="19">
        <v>110</v>
      </c>
      <c r="AC186" s="25">
        <v>100</v>
      </c>
      <c r="AD186" s="25">
        <v>0</v>
      </c>
      <c r="AE186" s="26" t="s">
        <v>176</v>
      </c>
      <c r="AF186" s="10"/>
    </row>
    <row r="187" spans="2:32" ht="60.75">
      <c r="B187" s="10"/>
      <c r="C187" s="20" t="s">
        <v>773</v>
      </c>
      <c r="D187" s="20" t="s">
        <v>774</v>
      </c>
      <c r="E187" s="21" t="s">
        <v>775</v>
      </c>
      <c r="F187" s="21" t="s">
        <v>1</v>
      </c>
      <c r="G187" s="21" t="s">
        <v>48</v>
      </c>
      <c r="H187" s="22" t="s">
        <v>776</v>
      </c>
      <c r="I187" s="22" t="s">
        <v>44</v>
      </c>
      <c r="J187" s="23" t="s">
        <v>37</v>
      </c>
      <c r="K187" s="22" t="s">
        <v>38</v>
      </c>
      <c r="L187" s="24" t="s">
        <v>36</v>
      </c>
      <c r="M187" s="22" t="s">
        <v>39</v>
      </c>
      <c r="N187" s="22" t="s">
        <v>53</v>
      </c>
      <c r="O187" s="22" t="s">
        <v>56</v>
      </c>
      <c r="P187" s="24" t="s">
        <v>41</v>
      </c>
      <c r="Q187" s="24" t="s">
        <v>49</v>
      </c>
      <c r="R187" s="22"/>
      <c r="S187" s="22">
        <v>160009.62</v>
      </c>
      <c r="T187" s="22">
        <v>96005.77</v>
      </c>
      <c r="U187" s="22">
        <v>0</v>
      </c>
      <c r="V187" s="22">
        <v>0</v>
      </c>
      <c r="W187" s="22">
        <v>0</v>
      </c>
      <c r="X187" s="22">
        <v>0</v>
      </c>
      <c r="Y187" s="25">
        <f t="shared" si="3"/>
        <v>0</v>
      </c>
      <c r="Z187" s="24">
        <v>0</v>
      </c>
      <c r="AA187" s="24" t="s">
        <v>50</v>
      </c>
      <c r="AB187" s="19">
        <v>60</v>
      </c>
      <c r="AC187" s="25">
        <v>100</v>
      </c>
      <c r="AD187" s="25">
        <v>0</v>
      </c>
      <c r="AE187" s="26" t="s">
        <v>117</v>
      </c>
      <c r="AF187" s="10"/>
    </row>
    <row r="188" spans="2:32" ht="60.75">
      <c r="B188" s="10"/>
      <c r="C188" s="20" t="s">
        <v>777</v>
      </c>
      <c r="D188" s="20" t="s">
        <v>778</v>
      </c>
      <c r="E188" s="21" t="s">
        <v>779</v>
      </c>
      <c r="F188" s="21" t="s">
        <v>1</v>
      </c>
      <c r="G188" s="21" t="s">
        <v>48</v>
      </c>
      <c r="H188" s="22" t="s">
        <v>711</v>
      </c>
      <c r="I188" s="22" t="s">
        <v>44</v>
      </c>
      <c r="J188" s="23" t="s">
        <v>37</v>
      </c>
      <c r="K188" s="22" t="s">
        <v>38</v>
      </c>
      <c r="L188" s="24" t="s">
        <v>36</v>
      </c>
      <c r="M188" s="22" t="s">
        <v>39</v>
      </c>
      <c r="N188" s="22" t="s">
        <v>53</v>
      </c>
      <c r="O188" s="22" t="s">
        <v>56</v>
      </c>
      <c r="P188" s="24" t="s">
        <v>41</v>
      </c>
      <c r="Q188" s="24" t="s">
        <v>49</v>
      </c>
      <c r="R188" s="22"/>
      <c r="S188" s="22">
        <v>150585.4</v>
      </c>
      <c r="T188" s="22">
        <v>90351.24</v>
      </c>
      <c r="U188" s="22">
        <v>0</v>
      </c>
      <c r="V188" s="22">
        <v>0</v>
      </c>
      <c r="W188" s="22">
        <v>0</v>
      </c>
      <c r="X188" s="22">
        <v>0</v>
      </c>
      <c r="Y188" s="25">
        <f t="shared" si="3"/>
        <v>0</v>
      </c>
      <c r="Z188" s="24">
        <v>0</v>
      </c>
      <c r="AA188" s="24" t="s">
        <v>50</v>
      </c>
      <c r="AB188" s="19">
        <v>71</v>
      </c>
      <c r="AC188" s="25">
        <v>100</v>
      </c>
      <c r="AD188" s="25">
        <v>0</v>
      </c>
      <c r="AE188" s="26" t="s">
        <v>117</v>
      </c>
      <c r="AF188" s="10"/>
    </row>
    <row r="189" spans="2:32" ht="60.75">
      <c r="B189" s="10"/>
      <c r="C189" s="20" t="s">
        <v>780</v>
      </c>
      <c r="D189" s="20" t="s">
        <v>781</v>
      </c>
      <c r="E189" s="21" t="s">
        <v>782</v>
      </c>
      <c r="F189" s="21" t="s">
        <v>1</v>
      </c>
      <c r="G189" s="21" t="s">
        <v>48</v>
      </c>
      <c r="H189" s="22" t="s">
        <v>48</v>
      </c>
      <c r="I189" s="22" t="s">
        <v>52</v>
      </c>
      <c r="J189" s="23" t="s">
        <v>37</v>
      </c>
      <c r="K189" s="22" t="s">
        <v>38</v>
      </c>
      <c r="L189" s="24" t="s">
        <v>36</v>
      </c>
      <c r="M189" s="22" t="s">
        <v>39</v>
      </c>
      <c r="N189" s="22" t="s">
        <v>53</v>
      </c>
      <c r="O189" s="22" t="s">
        <v>56</v>
      </c>
      <c r="P189" s="24" t="s">
        <v>41</v>
      </c>
      <c r="Q189" s="24" t="s">
        <v>49</v>
      </c>
      <c r="R189" s="22"/>
      <c r="S189" s="22">
        <v>286699.68</v>
      </c>
      <c r="T189" s="22">
        <v>172019.81</v>
      </c>
      <c r="U189" s="22">
        <v>0</v>
      </c>
      <c r="V189" s="22">
        <v>0</v>
      </c>
      <c r="W189" s="22">
        <v>0</v>
      </c>
      <c r="X189" s="22">
        <v>0</v>
      </c>
      <c r="Y189" s="25">
        <f t="shared" si="3"/>
        <v>0</v>
      </c>
      <c r="Z189" s="24">
        <v>0</v>
      </c>
      <c r="AA189" s="24" t="s">
        <v>50</v>
      </c>
      <c r="AB189" s="19">
        <v>40</v>
      </c>
      <c r="AC189" s="25">
        <v>100</v>
      </c>
      <c r="AD189" s="25">
        <v>0</v>
      </c>
      <c r="AE189" s="26" t="s">
        <v>117</v>
      </c>
      <c r="AF189" s="10"/>
    </row>
    <row r="190" spans="2:32" ht="60.75">
      <c r="B190" s="10"/>
      <c r="C190" s="20" t="s">
        <v>783</v>
      </c>
      <c r="D190" s="20" t="s">
        <v>784</v>
      </c>
      <c r="E190" s="21" t="s">
        <v>785</v>
      </c>
      <c r="F190" s="21" t="s">
        <v>1</v>
      </c>
      <c r="G190" s="21" t="s">
        <v>48</v>
      </c>
      <c r="H190" s="22" t="s">
        <v>48</v>
      </c>
      <c r="I190" s="22" t="s">
        <v>52</v>
      </c>
      <c r="J190" s="23" t="s">
        <v>37</v>
      </c>
      <c r="K190" s="22" t="s">
        <v>38</v>
      </c>
      <c r="L190" s="24" t="s">
        <v>55</v>
      </c>
      <c r="M190" s="22" t="s">
        <v>39</v>
      </c>
      <c r="N190" s="22" t="s">
        <v>53</v>
      </c>
      <c r="O190" s="22" t="s">
        <v>56</v>
      </c>
      <c r="P190" s="24" t="s">
        <v>41</v>
      </c>
      <c r="Q190" s="24" t="s">
        <v>49</v>
      </c>
      <c r="R190" s="22">
        <v>790746.01</v>
      </c>
      <c r="S190" s="22">
        <v>790746.01</v>
      </c>
      <c r="T190" s="22">
        <v>474447.61</v>
      </c>
      <c r="U190" s="22">
        <v>0</v>
      </c>
      <c r="V190" s="22">
        <v>0</v>
      </c>
      <c r="W190" s="22">
        <v>0</v>
      </c>
      <c r="X190" s="22">
        <v>0</v>
      </c>
      <c r="Y190" s="25">
        <f t="shared" si="3"/>
        <v>0</v>
      </c>
      <c r="Z190" s="24">
        <v>0</v>
      </c>
      <c r="AA190" s="24" t="s">
        <v>57</v>
      </c>
      <c r="AB190" s="19">
        <v>160</v>
      </c>
      <c r="AC190" s="25">
        <v>0</v>
      </c>
      <c r="AD190" s="25">
        <v>0</v>
      </c>
      <c r="AE190" s="26" t="s">
        <v>117</v>
      </c>
      <c r="AF190" s="10"/>
    </row>
    <row r="191" spans="2:32" ht="60.75">
      <c r="B191" s="10"/>
      <c r="C191" s="20" t="s">
        <v>786</v>
      </c>
      <c r="D191" s="20" t="s">
        <v>787</v>
      </c>
      <c r="E191" s="21" t="s">
        <v>788</v>
      </c>
      <c r="F191" s="21" t="s">
        <v>1</v>
      </c>
      <c r="G191" s="21" t="s">
        <v>75</v>
      </c>
      <c r="H191" s="22" t="s">
        <v>77</v>
      </c>
      <c r="I191" s="22" t="s">
        <v>52</v>
      </c>
      <c r="J191" s="23" t="s">
        <v>37</v>
      </c>
      <c r="K191" s="22" t="s">
        <v>38</v>
      </c>
      <c r="L191" s="24" t="s">
        <v>36</v>
      </c>
      <c r="M191" s="22" t="s">
        <v>39</v>
      </c>
      <c r="N191" s="22" t="s">
        <v>359</v>
      </c>
      <c r="O191" s="22" t="s">
        <v>62</v>
      </c>
      <c r="P191" s="24" t="s">
        <v>41</v>
      </c>
      <c r="Q191" s="24" t="s">
        <v>49</v>
      </c>
      <c r="R191" s="22"/>
      <c r="S191" s="22">
        <v>157488</v>
      </c>
      <c r="T191" s="22">
        <v>88476.71</v>
      </c>
      <c r="U191" s="22">
        <v>75771.429999999993</v>
      </c>
      <c r="V191" s="22">
        <v>75771.429999999993</v>
      </c>
      <c r="W191" s="22">
        <v>75771.429999999993</v>
      </c>
      <c r="X191" s="22">
        <v>75771.429999999993</v>
      </c>
      <c r="Y191" s="25">
        <f t="shared" si="3"/>
        <v>48.112510159504211</v>
      </c>
      <c r="Z191" s="24">
        <v>0</v>
      </c>
      <c r="AA191" s="24" t="s">
        <v>50</v>
      </c>
      <c r="AB191" s="19">
        <v>15</v>
      </c>
      <c r="AC191" s="25">
        <v>100</v>
      </c>
      <c r="AD191" s="25">
        <v>50</v>
      </c>
      <c r="AE191" s="26" t="s">
        <v>646</v>
      </c>
      <c r="AF191" s="10"/>
    </row>
    <row r="192" spans="2:32" ht="60.75">
      <c r="B192" s="10"/>
      <c r="C192" s="20" t="s">
        <v>789</v>
      </c>
      <c r="D192" s="20" t="s">
        <v>790</v>
      </c>
      <c r="E192" s="21" t="s">
        <v>791</v>
      </c>
      <c r="F192" s="21" t="s">
        <v>1</v>
      </c>
      <c r="G192" s="21" t="s">
        <v>75</v>
      </c>
      <c r="H192" s="22" t="s">
        <v>77</v>
      </c>
      <c r="I192" s="22" t="s">
        <v>52</v>
      </c>
      <c r="J192" s="23" t="s">
        <v>37</v>
      </c>
      <c r="K192" s="22" t="s">
        <v>38</v>
      </c>
      <c r="L192" s="24" t="s">
        <v>36</v>
      </c>
      <c r="M192" s="22" t="s">
        <v>39</v>
      </c>
      <c r="N192" s="22" t="s">
        <v>359</v>
      </c>
      <c r="O192" s="22" t="s">
        <v>62</v>
      </c>
      <c r="P192" s="24" t="s">
        <v>41</v>
      </c>
      <c r="Q192" s="24" t="s">
        <v>49</v>
      </c>
      <c r="R192" s="22"/>
      <c r="S192" s="22">
        <v>85162.43</v>
      </c>
      <c r="T192" s="22">
        <v>52869.65</v>
      </c>
      <c r="U192" s="22">
        <v>42944.29</v>
      </c>
      <c r="V192" s="22">
        <v>42944.29</v>
      </c>
      <c r="W192" s="22">
        <v>42944.29</v>
      </c>
      <c r="X192" s="22">
        <v>42944.29</v>
      </c>
      <c r="Y192" s="25">
        <f t="shared" si="3"/>
        <v>50.426332362756675</v>
      </c>
      <c r="Z192" s="24">
        <v>0</v>
      </c>
      <c r="AA192" s="24" t="s">
        <v>50</v>
      </c>
      <c r="AB192" s="19">
        <v>5</v>
      </c>
      <c r="AC192" s="25">
        <v>100</v>
      </c>
      <c r="AD192" s="25">
        <v>50</v>
      </c>
      <c r="AE192" s="26" t="s">
        <v>646</v>
      </c>
      <c r="AF192" s="10"/>
    </row>
    <row r="193" spans="2:32" ht="60.75">
      <c r="B193" s="10"/>
      <c r="C193" s="20" t="s">
        <v>792</v>
      </c>
      <c r="D193" s="20" t="s">
        <v>793</v>
      </c>
      <c r="E193" s="21" t="s">
        <v>794</v>
      </c>
      <c r="F193" s="21" t="s">
        <v>1</v>
      </c>
      <c r="G193" s="21" t="s">
        <v>75</v>
      </c>
      <c r="H193" s="22" t="s">
        <v>77</v>
      </c>
      <c r="I193" s="22" t="s">
        <v>52</v>
      </c>
      <c r="J193" s="23" t="s">
        <v>37</v>
      </c>
      <c r="K193" s="22" t="s">
        <v>38</v>
      </c>
      <c r="L193" s="24" t="s">
        <v>36</v>
      </c>
      <c r="M193" s="22" t="s">
        <v>39</v>
      </c>
      <c r="N193" s="22" t="s">
        <v>359</v>
      </c>
      <c r="O193" s="22" t="s">
        <v>62</v>
      </c>
      <c r="P193" s="24" t="s">
        <v>41</v>
      </c>
      <c r="Q193" s="24" t="s">
        <v>49</v>
      </c>
      <c r="R193" s="22"/>
      <c r="S193" s="22">
        <v>818914</v>
      </c>
      <c r="T193" s="22">
        <v>491348.4</v>
      </c>
      <c r="U193" s="22">
        <v>0</v>
      </c>
      <c r="V193" s="22">
        <v>0</v>
      </c>
      <c r="W193" s="22">
        <v>0</v>
      </c>
      <c r="X193" s="22">
        <v>0</v>
      </c>
      <c r="Y193" s="25">
        <f t="shared" si="3"/>
        <v>0</v>
      </c>
      <c r="Z193" s="24">
        <v>0</v>
      </c>
      <c r="AA193" s="24" t="s">
        <v>50</v>
      </c>
      <c r="AB193" s="19">
        <v>110</v>
      </c>
      <c r="AC193" s="25">
        <v>100</v>
      </c>
      <c r="AD193" s="25">
        <v>0</v>
      </c>
      <c r="AE193" s="26" t="s">
        <v>314</v>
      </c>
      <c r="AF193" s="10"/>
    </row>
    <row r="194" spans="2:32" ht="60.75">
      <c r="B194" s="10"/>
      <c r="C194" s="20" t="s">
        <v>795</v>
      </c>
      <c r="D194" s="20" t="s">
        <v>796</v>
      </c>
      <c r="E194" s="21" t="s">
        <v>797</v>
      </c>
      <c r="F194" s="21" t="s">
        <v>1</v>
      </c>
      <c r="G194" s="21" t="s">
        <v>75</v>
      </c>
      <c r="H194" s="22" t="s">
        <v>77</v>
      </c>
      <c r="I194" s="22" t="s">
        <v>52</v>
      </c>
      <c r="J194" s="23" t="s">
        <v>37</v>
      </c>
      <c r="K194" s="22" t="s">
        <v>38</v>
      </c>
      <c r="L194" s="24" t="s">
        <v>36</v>
      </c>
      <c r="M194" s="22" t="s">
        <v>39</v>
      </c>
      <c r="N194" s="22" t="s">
        <v>359</v>
      </c>
      <c r="O194" s="22" t="s">
        <v>40</v>
      </c>
      <c r="P194" s="24" t="s">
        <v>41</v>
      </c>
      <c r="Q194" s="24" t="s">
        <v>49</v>
      </c>
      <c r="R194" s="22"/>
      <c r="S194" s="22">
        <v>33450</v>
      </c>
      <c r="T194" s="22">
        <v>20070</v>
      </c>
      <c r="U194" s="22">
        <v>0</v>
      </c>
      <c r="V194" s="22">
        <v>0</v>
      </c>
      <c r="W194" s="22">
        <v>0</v>
      </c>
      <c r="X194" s="22">
        <v>0</v>
      </c>
      <c r="Y194" s="25">
        <f t="shared" si="3"/>
        <v>0</v>
      </c>
      <c r="Z194" s="24">
        <v>0</v>
      </c>
      <c r="AA194" s="24" t="s">
        <v>54</v>
      </c>
      <c r="AB194" s="19">
        <v>4</v>
      </c>
      <c r="AC194" s="25">
        <v>100</v>
      </c>
      <c r="AD194" s="25">
        <v>0</v>
      </c>
      <c r="AE194" s="26" t="s">
        <v>364</v>
      </c>
      <c r="AF194" s="10"/>
    </row>
    <row r="195" spans="2:32" ht="60.75">
      <c r="B195" s="10"/>
      <c r="C195" s="20" t="s">
        <v>798</v>
      </c>
      <c r="D195" s="20" t="s">
        <v>799</v>
      </c>
      <c r="E195" s="21" t="s">
        <v>800</v>
      </c>
      <c r="F195" s="21" t="s">
        <v>1</v>
      </c>
      <c r="G195" s="21" t="s">
        <v>65</v>
      </c>
      <c r="H195" s="22" t="s">
        <v>73</v>
      </c>
      <c r="I195" s="22" t="s">
        <v>52</v>
      </c>
      <c r="J195" s="23" t="s">
        <v>37</v>
      </c>
      <c r="K195" s="22" t="s">
        <v>38</v>
      </c>
      <c r="L195" s="24" t="s">
        <v>36</v>
      </c>
      <c r="M195" s="22" t="s">
        <v>39</v>
      </c>
      <c r="N195" s="22" t="s">
        <v>376</v>
      </c>
      <c r="O195" s="22" t="s">
        <v>56</v>
      </c>
      <c r="P195" s="24" t="s">
        <v>41</v>
      </c>
      <c r="Q195" s="24" t="s">
        <v>49</v>
      </c>
      <c r="R195" s="22"/>
      <c r="S195" s="22">
        <v>1696072.32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5">
        <f t="shared" si="3"/>
        <v>0</v>
      </c>
      <c r="Z195" s="24">
        <v>0</v>
      </c>
      <c r="AA195" s="24" t="s">
        <v>57</v>
      </c>
      <c r="AB195" s="19">
        <v>180</v>
      </c>
      <c r="AC195" s="25">
        <v>100</v>
      </c>
      <c r="AD195" s="25">
        <v>0</v>
      </c>
      <c r="AE195" s="26" t="s">
        <v>111</v>
      </c>
      <c r="AF195" s="10"/>
    </row>
    <row r="196" spans="2:32" ht="60.75">
      <c r="B196" s="10"/>
      <c r="C196" s="20" t="s">
        <v>801</v>
      </c>
      <c r="D196" s="20" t="s">
        <v>802</v>
      </c>
      <c r="E196" s="21" t="s">
        <v>803</v>
      </c>
      <c r="F196" s="21" t="s">
        <v>1</v>
      </c>
      <c r="G196" s="21" t="s">
        <v>65</v>
      </c>
      <c r="H196" s="22" t="s">
        <v>73</v>
      </c>
      <c r="I196" s="22" t="s">
        <v>52</v>
      </c>
      <c r="J196" s="23" t="s">
        <v>37</v>
      </c>
      <c r="K196" s="22" t="s">
        <v>38</v>
      </c>
      <c r="L196" s="24" t="s">
        <v>36</v>
      </c>
      <c r="M196" s="22" t="s">
        <v>39</v>
      </c>
      <c r="N196" s="22" t="s">
        <v>376</v>
      </c>
      <c r="O196" s="22" t="s">
        <v>45</v>
      </c>
      <c r="P196" s="24" t="s">
        <v>41</v>
      </c>
      <c r="Q196" s="24" t="s">
        <v>49</v>
      </c>
      <c r="R196" s="22"/>
      <c r="S196" s="22">
        <v>43762.16</v>
      </c>
      <c r="T196" s="22">
        <v>43762.16</v>
      </c>
      <c r="U196" s="22">
        <v>43762.16</v>
      </c>
      <c r="V196" s="22">
        <v>43762.16</v>
      </c>
      <c r="W196" s="22">
        <v>14192</v>
      </c>
      <c r="X196" s="22">
        <v>14192</v>
      </c>
      <c r="Y196" s="25">
        <f t="shared" si="3"/>
        <v>32.429843499498197</v>
      </c>
      <c r="Z196" s="24">
        <v>0</v>
      </c>
      <c r="AA196" s="24" t="s">
        <v>148</v>
      </c>
      <c r="AB196" s="19">
        <v>100</v>
      </c>
      <c r="AC196" s="25">
        <v>100</v>
      </c>
      <c r="AD196" s="25">
        <v>32.43</v>
      </c>
      <c r="AE196" s="26" t="s">
        <v>117</v>
      </c>
      <c r="AF196" s="10"/>
    </row>
    <row r="197" spans="2:32" ht="60.75">
      <c r="B197" s="10"/>
      <c r="C197" s="20" t="s">
        <v>804</v>
      </c>
      <c r="D197" s="20" t="s">
        <v>805</v>
      </c>
      <c r="E197" s="21" t="s">
        <v>806</v>
      </c>
      <c r="F197" s="21" t="s">
        <v>1</v>
      </c>
      <c r="G197" s="21" t="s">
        <v>80</v>
      </c>
      <c r="H197" s="22" t="s">
        <v>807</v>
      </c>
      <c r="I197" s="22" t="s">
        <v>44</v>
      </c>
      <c r="J197" s="23" t="s">
        <v>37</v>
      </c>
      <c r="K197" s="22" t="s">
        <v>38</v>
      </c>
      <c r="L197" s="24" t="s">
        <v>36</v>
      </c>
      <c r="M197" s="22" t="s">
        <v>39</v>
      </c>
      <c r="N197" s="22" t="s">
        <v>53</v>
      </c>
      <c r="O197" s="22" t="s">
        <v>56</v>
      </c>
      <c r="P197" s="24" t="s">
        <v>41</v>
      </c>
      <c r="Q197" s="24" t="s">
        <v>49</v>
      </c>
      <c r="R197" s="22"/>
      <c r="S197" s="22">
        <v>1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5">
        <f t="shared" si="3"/>
        <v>0</v>
      </c>
      <c r="Z197" s="24">
        <v>0</v>
      </c>
      <c r="AA197" s="24" t="s">
        <v>50</v>
      </c>
      <c r="AB197" s="19">
        <v>219</v>
      </c>
      <c r="AC197" s="25">
        <v>100</v>
      </c>
      <c r="AD197" s="25">
        <v>0</v>
      </c>
      <c r="AE197" s="26" t="s">
        <v>808</v>
      </c>
      <c r="AF197" s="10"/>
    </row>
    <row r="198" spans="2:32" ht="60.75">
      <c r="B198" s="10"/>
      <c r="C198" s="20" t="s">
        <v>809</v>
      </c>
      <c r="D198" s="20" t="s">
        <v>810</v>
      </c>
      <c r="E198" s="21" t="s">
        <v>811</v>
      </c>
      <c r="F198" s="21" t="s">
        <v>1</v>
      </c>
      <c r="G198" s="21" t="s">
        <v>75</v>
      </c>
      <c r="H198" s="22" t="s">
        <v>76</v>
      </c>
      <c r="I198" s="22" t="s">
        <v>52</v>
      </c>
      <c r="J198" s="23" t="s">
        <v>37</v>
      </c>
      <c r="K198" s="22" t="s">
        <v>38</v>
      </c>
      <c r="L198" s="24" t="s">
        <v>36</v>
      </c>
      <c r="M198" s="22" t="s">
        <v>39</v>
      </c>
      <c r="N198" s="22" t="s">
        <v>359</v>
      </c>
      <c r="O198" s="22" t="s">
        <v>62</v>
      </c>
      <c r="P198" s="24" t="s">
        <v>41</v>
      </c>
      <c r="Q198" s="24" t="s">
        <v>49</v>
      </c>
      <c r="R198" s="22"/>
      <c r="S198" s="22">
        <v>63814.27</v>
      </c>
      <c r="T198" s="22">
        <v>34029.040000000001</v>
      </c>
      <c r="U198" s="22">
        <v>29423.63</v>
      </c>
      <c r="V198" s="22">
        <v>29423.63</v>
      </c>
      <c r="W198" s="22">
        <v>29423.63</v>
      </c>
      <c r="X198" s="22">
        <v>29423.63</v>
      </c>
      <c r="Y198" s="25">
        <f t="shared" si="3"/>
        <v>46.108229397593995</v>
      </c>
      <c r="Z198" s="24">
        <v>0</v>
      </c>
      <c r="AA198" s="24" t="s">
        <v>50</v>
      </c>
      <c r="AB198" s="19">
        <v>20</v>
      </c>
      <c r="AC198" s="25">
        <v>100</v>
      </c>
      <c r="AD198" s="25">
        <v>50</v>
      </c>
      <c r="AE198" s="26" t="s">
        <v>646</v>
      </c>
      <c r="AF198" s="10"/>
    </row>
    <row r="199" spans="2:32" ht="60.75">
      <c r="B199" s="10"/>
      <c r="C199" s="20" t="s">
        <v>812</v>
      </c>
      <c r="D199" s="20" t="s">
        <v>813</v>
      </c>
      <c r="E199" s="21" t="s">
        <v>814</v>
      </c>
      <c r="F199" s="21" t="s">
        <v>1</v>
      </c>
      <c r="G199" s="21" t="s">
        <v>75</v>
      </c>
      <c r="H199" s="22" t="s">
        <v>76</v>
      </c>
      <c r="I199" s="22" t="s">
        <v>52</v>
      </c>
      <c r="J199" s="23" t="s">
        <v>37</v>
      </c>
      <c r="K199" s="22" t="s">
        <v>38</v>
      </c>
      <c r="L199" s="24" t="s">
        <v>36</v>
      </c>
      <c r="M199" s="22" t="s">
        <v>39</v>
      </c>
      <c r="N199" s="22" t="s">
        <v>359</v>
      </c>
      <c r="O199" s="22" t="s">
        <v>62</v>
      </c>
      <c r="P199" s="24" t="s">
        <v>41</v>
      </c>
      <c r="Q199" s="24" t="s">
        <v>49</v>
      </c>
      <c r="R199" s="22"/>
      <c r="S199" s="22">
        <v>177335.8</v>
      </c>
      <c r="T199" s="22">
        <v>106401.48</v>
      </c>
      <c r="U199" s="22">
        <v>89910.67</v>
      </c>
      <c r="V199" s="22">
        <v>89910.67</v>
      </c>
      <c r="W199" s="22">
        <v>89910.67</v>
      </c>
      <c r="X199" s="22">
        <v>89910.67</v>
      </c>
      <c r="Y199" s="25">
        <f t="shared" si="3"/>
        <v>50.700800402400425</v>
      </c>
      <c r="Z199" s="24">
        <v>0</v>
      </c>
      <c r="AA199" s="24" t="s">
        <v>50</v>
      </c>
      <c r="AB199" s="19">
        <v>20</v>
      </c>
      <c r="AC199" s="25">
        <v>100</v>
      </c>
      <c r="AD199" s="25">
        <v>33</v>
      </c>
      <c r="AE199" s="26" t="s">
        <v>646</v>
      </c>
      <c r="AF199" s="10"/>
    </row>
    <row r="200" spans="2:32" ht="60.75">
      <c r="B200" s="10"/>
      <c r="C200" s="20" t="s">
        <v>815</v>
      </c>
      <c r="D200" s="20" t="s">
        <v>816</v>
      </c>
      <c r="E200" s="21" t="s">
        <v>817</v>
      </c>
      <c r="F200" s="21" t="s">
        <v>1</v>
      </c>
      <c r="G200" s="21" t="s">
        <v>108</v>
      </c>
      <c r="H200" s="22" t="s">
        <v>110</v>
      </c>
      <c r="I200" s="22" t="s">
        <v>52</v>
      </c>
      <c r="J200" s="23" t="s">
        <v>37</v>
      </c>
      <c r="K200" s="22" t="s">
        <v>38</v>
      </c>
      <c r="L200" s="24" t="s">
        <v>36</v>
      </c>
      <c r="M200" s="22" t="s">
        <v>39</v>
      </c>
      <c r="N200" s="22" t="s">
        <v>412</v>
      </c>
      <c r="O200" s="22" t="s">
        <v>56</v>
      </c>
      <c r="P200" s="24" t="s">
        <v>41</v>
      </c>
      <c r="Q200" s="24" t="s">
        <v>49</v>
      </c>
      <c r="R200" s="22"/>
      <c r="S200" s="22">
        <v>3248758.04</v>
      </c>
      <c r="T200" s="22">
        <v>1949254.82</v>
      </c>
      <c r="U200" s="22">
        <v>3237554.2</v>
      </c>
      <c r="V200" s="22">
        <v>971266.26</v>
      </c>
      <c r="W200" s="22">
        <v>971266.26</v>
      </c>
      <c r="X200" s="22">
        <v>971266.26</v>
      </c>
      <c r="Y200" s="25">
        <f t="shared" si="3"/>
        <v>29.896540402251688</v>
      </c>
      <c r="Z200" s="24">
        <v>0</v>
      </c>
      <c r="AA200" s="24" t="s">
        <v>57</v>
      </c>
      <c r="AB200" s="19">
        <v>185</v>
      </c>
      <c r="AC200" s="25">
        <v>100</v>
      </c>
      <c r="AD200" s="25">
        <v>30</v>
      </c>
      <c r="AE200" s="26" t="s">
        <v>175</v>
      </c>
      <c r="AF200" s="10"/>
    </row>
    <row r="201" spans="2:32" ht="60.75">
      <c r="B201" s="10"/>
      <c r="C201" s="20" t="s">
        <v>818</v>
      </c>
      <c r="D201" s="20" t="s">
        <v>819</v>
      </c>
      <c r="E201" s="21" t="s">
        <v>820</v>
      </c>
      <c r="F201" s="21" t="s">
        <v>1</v>
      </c>
      <c r="G201" s="21" t="s">
        <v>108</v>
      </c>
      <c r="H201" s="22" t="s">
        <v>255</v>
      </c>
      <c r="I201" s="22" t="s">
        <v>44</v>
      </c>
      <c r="J201" s="23" t="s">
        <v>37</v>
      </c>
      <c r="K201" s="22" t="s">
        <v>38</v>
      </c>
      <c r="L201" s="24" t="s">
        <v>36</v>
      </c>
      <c r="M201" s="22" t="s">
        <v>39</v>
      </c>
      <c r="N201" s="22" t="s">
        <v>318</v>
      </c>
      <c r="O201" s="22" t="s">
        <v>56</v>
      </c>
      <c r="P201" s="24" t="s">
        <v>41</v>
      </c>
      <c r="Q201" s="24" t="s">
        <v>49</v>
      </c>
      <c r="R201" s="22"/>
      <c r="S201" s="22">
        <v>70000</v>
      </c>
      <c r="T201" s="22">
        <v>70000</v>
      </c>
      <c r="U201" s="22">
        <v>69012.320000000007</v>
      </c>
      <c r="V201" s="22">
        <v>69012.320000000007</v>
      </c>
      <c r="W201" s="22">
        <v>69012.320000000007</v>
      </c>
      <c r="X201" s="22">
        <v>69012.320000000007</v>
      </c>
      <c r="Y201" s="25">
        <f t="shared" si="3"/>
        <v>98.589028571428585</v>
      </c>
      <c r="Z201" s="24">
        <v>0</v>
      </c>
      <c r="AA201" s="24" t="s">
        <v>50</v>
      </c>
      <c r="AB201" s="19">
        <v>260</v>
      </c>
      <c r="AC201" s="25">
        <v>100</v>
      </c>
      <c r="AD201" s="25">
        <v>100</v>
      </c>
      <c r="AE201" s="26" t="s">
        <v>821</v>
      </c>
      <c r="AF201" s="10"/>
    </row>
    <row r="202" spans="2:32" ht="67.5">
      <c r="B202" s="10"/>
      <c r="C202" s="20" t="s">
        <v>822</v>
      </c>
      <c r="D202" s="20" t="s">
        <v>823</v>
      </c>
      <c r="E202" s="21" t="s">
        <v>824</v>
      </c>
      <c r="F202" s="21" t="s">
        <v>1</v>
      </c>
      <c r="G202" s="21" t="s">
        <v>108</v>
      </c>
      <c r="H202" s="22" t="s">
        <v>825</v>
      </c>
      <c r="I202" s="22" t="s">
        <v>44</v>
      </c>
      <c r="J202" s="23" t="s">
        <v>37</v>
      </c>
      <c r="K202" s="22" t="s">
        <v>38</v>
      </c>
      <c r="L202" s="24" t="s">
        <v>36</v>
      </c>
      <c r="M202" s="22" t="s">
        <v>39</v>
      </c>
      <c r="N202" s="22" t="s">
        <v>318</v>
      </c>
      <c r="O202" s="22" t="s">
        <v>56</v>
      </c>
      <c r="P202" s="24" t="s">
        <v>41</v>
      </c>
      <c r="Q202" s="24" t="s">
        <v>49</v>
      </c>
      <c r="R202" s="22"/>
      <c r="S202" s="22">
        <v>2500000</v>
      </c>
      <c r="T202" s="22">
        <v>1500000</v>
      </c>
      <c r="U202" s="22">
        <v>0</v>
      </c>
      <c r="V202" s="22">
        <v>0</v>
      </c>
      <c r="W202" s="22">
        <v>0</v>
      </c>
      <c r="X202" s="22">
        <v>0</v>
      </c>
      <c r="Y202" s="25">
        <f t="shared" si="3"/>
        <v>0</v>
      </c>
      <c r="Z202" s="24">
        <v>0</v>
      </c>
      <c r="AA202" s="24" t="s">
        <v>50</v>
      </c>
      <c r="AB202" s="19">
        <v>139</v>
      </c>
      <c r="AC202" s="25">
        <v>100</v>
      </c>
      <c r="AD202" s="25">
        <v>0</v>
      </c>
      <c r="AE202" s="26" t="s">
        <v>826</v>
      </c>
      <c r="AF202" s="10"/>
    </row>
    <row r="203" spans="2:32" ht="60.75">
      <c r="B203" s="10"/>
      <c r="C203" s="20" t="s">
        <v>827</v>
      </c>
      <c r="D203" s="20" t="s">
        <v>828</v>
      </c>
      <c r="E203" s="21" t="s">
        <v>829</v>
      </c>
      <c r="F203" s="21" t="s">
        <v>1</v>
      </c>
      <c r="G203" s="21" t="s">
        <v>43</v>
      </c>
      <c r="H203" s="22" t="s">
        <v>43</v>
      </c>
      <c r="I203" s="22" t="s">
        <v>52</v>
      </c>
      <c r="J203" s="23" t="s">
        <v>37</v>
      </c>
      <c r="K203" s="22" t="s">
        <v>38</v>
      </c>
      <c r="L203" s="24" t="s">
        <v>36</v>
      </c>
      <c r="M203" s="22" t="s">
        <v>39</v>
      </c>
      <c r="N203" s="22" t="s">
        <v>331</v>
      </c>
      <c r="O203" s="22" t="s">
        <v>40</v>
      </c>
      <c r="P203" s="24" t="s">
        <v>41</v>
      </c>
      <c r="Q203" s="24" t="s">
        <v>49</v>
      </c>
      <c r="R203" s="22"/>
      <c r="S203" s="22">
        <v>5814</v>
      </c>
      <c r="T203" s="22">
        <v>5814</v>
      </c>
      <c r="U203" s="22">
        <v>5814</v>
      </c>
      <c r="V203" s="22">
        <v>5814</v>
      </c>
      <c r="W203" s="22">
        <v>5814</v>
      </c>
      <c r="X203" s="22">
        <v>5814</v>
      </c>
      <c r="Y203" s="25">
        <f t="shared" si="3"/>
        <v>100</v>
      </c>
      <c r="Z203" s="24">
        <v>0</v>
      </c>
      <c r="AA203" s="24" t="s">
        <v>51</v>
      </c>
      <c r="AB203" s="19">
        <v>2</v>
      </c>
      <c r="AC203" s="25">
        <v>100</v>
      </c>
      <c r="AD203" s="25">
        <v>100</v>
      </c>
      <c r="AE203" s="26" t="s">
        <v>830</v>
      </c>
      <c r="AF203" s="10"/>
    </row>
    <row r="204" spans="2:32" ht="60.75">
      <c r="B204" s="10"/>
      <c r="C204" s="20" t="s">
        <v>831</v>
      </c>
      <c r="D204" s="20" t="s">
        <v>832</v>
      </c>
      <c r="E204" s="21" t="s">
        <v>833</v>
      </c>
      <c r="F204" s="21" t="s">
        <v>1</v>
      </c>
      <c r="G204" s="21" t="s">
        <v>43</v>
      </c>
      <c r="H204" s="22" t="s">
        <v>43</v>
      </c>
      <c r="I204" s="22" t="s">
        <v>52</v>
      </c>
      <c r="J204" s="23" t="s">
        <v>37</v>
      </c>
      <c r="K204" s="22" t="s">
        <v>38</v>
      </c>
      <c r="L204" s="24" t="s">
        <v>36</v>
      </c>
      <c r="M204" s="22" t="s">
        <v>39</v>
      </c>
      <c r="N204" s="22" t="s">
        <v>331</v>
      </c>
      <c r="O204" s="22" t="s">
        <v>40</v>
      </c>
      <c r="P204" s="24" t="s">
        <v>41</v>
      </c>
      <c r="Q204" s="24" t="s">
        <v>49</v>
      </c>
      <c r="R204" s="22"/>
      <c r="S204" s="22">
        <v>10499.24</v>
      </c>
      <c r="T204" s="22">
        <v>3149.77</v>
      </c>
      <c r="U204" s="22">
        <v>10499.24</v>
      </c>
      <c r="V204" s="22">
        <v>10499.24</v>
      </c>
      <c r="W204" s="22">
        <v>10499.24</v>
      </c>
      <c r="X204" s="22">
        <v>10499.24</v>
      </c>
      <c r="Y204" s="25">
        <f t="shared" si="3"/>
        <v>100</v>
      </c>
      <c r="Z204" s="24">
        <v>0</v>
      </c>
      <c r="AA204" s="24" t="s">
        <v>51</v>
      </c>
      <c r="AB204" s="19">
        <v>5</v>
      </c>
      <c r="AC204" s="25">
        <v>100</v>
      </c>
      <c r="AD204" s="25">
        <v>0</v>
      </c>
      <c r="AE204" s="26" t="s">
        <v>834</v>
      </c>
      <c r="AF204" s="10"/>
    </row>
    <row r="205" spans="2:32" ht="60.75">
      <c r="B205" s="10"/>
      <c r="C205" s="20" t="s">
        <v>835</v>
      </c>
      <c r="D205" s="20" t="s">
        <v>836</v>
      </c>
      <c r="E205" s="21" t="s">
        <v>837</v>
      </c>
      <c r="F205" s="21" t="s">
        <v>1</v>
      </c>
      <c r="G205" s="21" t="s">
        <v>43</v>
      </c>
      <c r="H205" s="22" t="s">
        <v>43</v>
      </c>
      <c r="I205" s="22" t="s">
        <v>52</v>
      </c>
      <c r="J205" s="23" t="s">
        <v>37</v>
      </c>
      <c r="K205" s="22" t="s">
        <v>38</v>
      </c>
      <c r="L205" s="24" t="s">
        <v>36</v>
      </c>
      <c r="M205" s="22" t="s">
        <v>39</v>
      </c>
      <c r="N205" s="22" t="s">
        <v>331</v>
      </c>
      <c r="O205" s="22" t="s">
        <v>40</v>
      </c>
      <c r="P205" s="24" t="s">
        <v>41</v>
      </c>
      <c r="Q205" s="24" t="s">
        <v>49</v>
      </c>
      <c r="R205" s="22"/>
      <c r="S205" s="22">
        <v>12665.8</v>
      </c>
      <c r="T205" s="22">
        <v>3799.74</v>
      </c>
      <c r="U205" s="22">
        <v>12665.8</v>
      </c>
      <c r="V205" s="22">
        <v>3799.74</v>
      </c>
      <c r="W205" s="22">
        <v>3799.74</v>
      </c>
      <c r="X205" s="22">
        <v>3799.74</v>
      </c>
      <c r="Y205" s="25">
        <f t="shared" si="3"/>
        <v>30</v>
      </c>
      <c r="Z205" s="24">
        <v>0</v>
      </c>
      <c r="AA205" s="24" t="s">
        <v>51</v>
      </c>
      <c r="AB205" s="19">
        <v>6</v>
      </c>
      <c r="AC205" s="25">
        <v>100</v>
      </c>
      <c r="AD205" s="25">
        <v>0</v>
      </c>
      <c r="AE205" s="26" t="s">
        <v>838</v>
      </c>
      <c r="AF205" s="10"/>
    </row>
    <row r="206" spans="2:32" ht="60.75">
      <c r="B206" s="10"/>
      <c r="C206" s="20" t="s">
        <v>839</v>
      </c>
      <c r="D206" s="20" t="s">
        <v>840</v>
      </c>
      <c r="E206" s="21" t="s">
        <v>841</v>
      </c>
      <c r="F206" s="21" t="s">
        <v>1</v>
      </c>
      <c r="G206" s="21" t="s">
        <v>43</v>
      </c>
      <c r="H206" s="22" t="s">
        <v>430</v>
      </c>
      <c r="I206" s="22" t="s">
        <v>52</v>
      </c>
      <c r="J206" s="23" t="s">
        <v>37</v>
      </c>
      <c r="K206" s="22" t="s">
        <v>38</v>
      </c>
      <c r="L206" s="24" t="s">
        <v>36</v>
      </c>
      <c r="M206" s="22" t="s">
        <v>39</v>
      </c>
      <c r="N206" s="22" t="s">
        <v>331</v>
      </c>
      <c r="O206" s="22" t="s">
        <v>40</v>
      </c>
      <c r="P206" s="24" t="s">
        <v>41</v>
      </c>
      <c r="Q206" s="24" t="s">
        <v>49</v>
      </c>
      <c r="R206" s="22"/>
      <c r="S206" s="22">
        <v>169895.73</v>
      </c>
      <c r="T206" s="22">
        <v>0</v>
      </c>
      <c r="U206" s="22">
        <v>169895.73</v>
      </c>
      <c r="V206" s="22">
        <v>0</v>
      </c>
      <c r="W206" s="22">
        <v>0</v>
      </c>
      <c r="X206" s="22">
        <v>0</v>
      </c>
      <c r="Y206" s="25">
        <f t="shared" si="3"/>
        <v>0</v>
      </c>
      <c r="Z206" s="24">
        <v>0</v>
      </c>
      <c r="AA206" s="24" t="s">
        <v>50</v>
      </c>
      <c r="AB206" s="19">
        <v>5</v>
      </c>
      <c r="AC206" s="25">
        <v>100</v>
      </c>
      <c r="AD206" s="25">
        <v>0</v>
      </c>
      <c r="AE206" s="26" t="s">
        <v>842</v>
      </c>
      <c r="AF206" s="10"/>
    </row>
    <row r="207" spans="2:32" ht="60.75">
      <c r="B207" s="10"/>
      <c r="C207" s="20" t="s">
        <v>843</v>
      </c>
      <c r="D207" s="20" t="s">
        <v>844</v>
      </c>
      <c r="E207" s="21" t="s">
        <v>845</v>
      </c>
      <c r="F207" s="21" t="s">
        <v>1</v>
      </c>
      <c r="G207" s="21" t="s">
        <v>43</v>
      </c>
      <c r="H207" s="22" t="s">
        <v>430</v>
      </c>
      <c r="I207" s="22" t="s">
        <v>52</v>
      </c>
      <c r="J207" s="23" t="s">
        <v>37</v>
      </c>
      <c r="K207" s="22" t="s">
        <v>38</v>
      </c>
      <c r="L207" s="24" t="s">
        <v>36</v>
      </c>
      <c r="M207" s="22" t="s">
        <v>39</v>
      </c>
      <c r="N207" s="22" t="s">
        <v>331</v>
      </c>
      <c r="O207" s="22" t="s">
        <v>40</v>
      </c>
      <c r="P207" s="24" t="s">
        <v>41</v>
      </c>
      <c r="Q207" s="24" t="s">
        <v>49</v>
      </c>
      <c r="R207" s="22"/>
      <c r="S207" s="22">
        <v>12209.55</v>
      </c>
      <c r="T207" s="22">
        <v>3662.86</v>
      </c>
      <c r="U207" s="22">
        <v>12209.55</v>
      </c>
      <c r="V207" s="22">
        <v>3662.86</v>
      </c>
      <c r="W207" s="22">
        <v>3662.86</v>
      </c>
      <c r="X207" s="22">
        <v>3662.86</v>
      </c>
      <c r="Y207" s="25">
        <f t="shared" si="3"/>
        <v>29.999959048449782</v>
      </c>
      <c r="Z207" s="24">
        <v>0</v>
      </c>
      <c r="AA207" s="24" t="s">
        <v>51</v>
      </c>
      <c r="AB207" s="19">
        <v>6</v>
      </c>
      <c r="AC207" s="25">
        <v>100</v>
      </c>
      <c r="AD207" s="25">
        <v>0</v>
      </c>
      <c r="AE207" s="26" t="s">
        <v>666</v>
      </c>
      <c r="AF207" s="10"/>
    </row>
    <row r="208" spans="2:32" ht="60.75">
      <c r="B208" s="10"/>
      <c r="C208" s="20" t="s">
        <v>846</v>
      </c>
      <c r="D208" s="20" t="s">
        <v>847</v>
      </c>
      <c r="E208" s="21" t="s">
        <v>848</v>
      </c>
      <c r="F208" s="21" t="s">
        <v>1</v>
      </c>
      <c r="G208" s="21" t="s">
        <v>46</v>
      </c>
      <c r="H208" s="22" t="s">
        <v>46</v>
      </c>
      <c r="I208" s="22" t="s">
        <v>52</v>
      </c>
      <c r="J208" s="23" t="s">
        <v>37</v>
      </c>
      <c r="K208" s="22" t="s">
        <v>38</v>
      </c>
      <c r="L208" s="24" t="s">
        <v>36</v>
      </c>
      <c r="M208" s="22" t="s">
        <v>39</v>
      </c>
      <c r="N208" s="22" t="s">
        <v>53</v>
      </c>
      <c r="O208" s="22" t="s">
        <v>62</v>
      </c>
      <c r="P208" s="24" t="s">
        <v>41</v>
      </c>
      <c r="Q208" s="24" t="s">
        <v>49</v>
      </c>
      <c r="R208" s="22"/>
      <c r="S208" s="22">
        <v>243609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5">
        <f t="shared" si="3"/>
        <v>0</v>
      </c>
      <c r="Z208" s="24">
        <v>0</v>
      </c>
      <c r="AA208" s="24" t="s">
        <v>50</v>
      </c>
      <c r="AB208" s="19">
        <v>26</v>
      </c>
      <c r="AC208" s="25">
        <v>100</v>
      </c>
      <c r="AD208" s="25">
        <v>0</v>
      </c>
      <c r="AE208" s="26" t="s">
        <v>443</v>
      </c>
      <c r="AF208" s="10"/>
    </row>
    <row r="209" spans="2:32" ht="60.75">
      <c r="B209" s="10"/>
      <c r="C209" s="20" t="s">
        <v>849</v>
      </c>
      <c r="D209" s="20" t="s">
        <v>850</v>
      </c>
      <c r="E209" s="21" t="s">
        <v>851</v>
      </c>
      <c r="F209" s="21" t="s">
        <v>1</v>
      </c>
      <c r="G209" s="21" t="s">
        <v>46</v>
      </c>
      <c r="H209" s="22" t="s">
        <v>46</v>
      </c>
      <c r="I209" s="22" t="s">
        <v>52</v>
      </c>
      <c r="J209" s="23" t="s">
        <v>37</v>
      </c>
      <c r="K209" s="22" t="s">
        <v>38</v>
      </c>
      <c r="L209" s="24" t="s">
        <v>36</v>
      </c>
      <c r="M209" s="22" t="s">
        <v>39</v>
      </c>
      <c r="N209" s="22" t="s">
        <v>53</v>
      </c>
      <c r="O209" s="22" t="s">
        <v>59</v>
      </c>
      <c r="P209" s="24" t="s">
        <v>41</v>
      </c>
      <c r="Q209" s="24" t="s">
        <v>49</v>
      </c>
      <c r="R209" s="22"/>
      <c r="S209" s="22">
        <v>660759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5">
        <f t="shared" si="3"/>
        <v>0</v>
      </c>
      <c r="Z209" s="24">
        <v>0</v>
      </c>
      <c r="AA209" s="24" t="s">
        <v>51</v>
      </c>
      <c r="AB209" s="19">
        <v>70</v>
      </c>
      <c r="AC209" s="25">
        <v>100</v>
      </c>
      <c r="AD209" s="25">
        <v>0</v>
      </c>
      <c r="AE209" s="26" t="s">
        <v>176</v>
      </c>
      <c r="AF209" s="10"/>
    </row>
    <row r="210" spans="2:32" ht="60.75">
      <c r="B210" s="10"/>
      <c r="C210" s="20" t="s">
        <v>852</v>
      </c>
      <c r="D210" s="20" t="s">
        <v>853</v>
      </c>
      <c r="E210" s="21" t="s">
        <v>854</v>
      </c>
      <c r="F210" s="21" t="s">
        <v>1</v>
      </c>
      <c r="G210" s="21" t="s">
        <v>46</v>
      </c>
      <c r="H210" s="22" t="s">
        <v>46</v>
      </c>
      <c r="I210" s="22" t="s">
        <v>52</v>
      </c>
      <c r="J210" s="23" t="s">
        <v>37</v>
      </c>
      <c r="K210" s="22" t="s">
        <v>38</v>
      </c>
      <c r="L210" s="24" t="s">
        <v>36</v>
      </c>
      <c r="M210" s="22" t="s">
        <v>39</v>
      </c>
      <c r="N210" s="22" t="s">
        <v>53</v>
      </c>
      <c r="O210" s="22" t="s">
        <v>59</v>
      </c>
      <c r="P210" s="24" t="s">
        <v>41</v>
      </c>
      <c r="Q210" s="24" t="s">
        <v>49</v>
      </c>
      <c r="R210" s="22"/>
      <c r="S210" s="22">
        <v>268216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5">
        <f t="shared" si="3"/>
        <v>0</v>
      </c>
      <c r="Z210" s="24">
        <v>0</v>
      </c>
      <c r="AA210" s="24" t="s">
        <v>51</v>
      </c>
      <c r="AB210" s="19">
        <v>40</v>
      </c>
      <c r="AC210" s="25">
        <v>100</v>
      </c>
      <c r="AD210" s="25">
        <v>0</v>
      </c>
      <c r="AE210" s="26" t="s">
        <v>176</v>
      </c>
      <c r="AF210" s="10"/>
    </row>
    <row r="211" spans="2:32" ht="60.75">
      <c r="B211" s="10"/>
      <c r="C211" s="20" t="s">
        <v>855</v>
      </c>
      <c r="D211" s="20" t="s">
        <v>856</v>
      </c>
      <c r="E211" s="21" t="s">
        <v>857</v>
      </c>
      <c r="F211" s="21" t="s">
        <v>1</v>
      </c>
      <c r="G211" s="21" t="s">
        <v>48</v>
      </c>
      <c r="H211" s="22" t="s">
        <v>858</v>
      </c>
      <c r="I211" s="22" t="s">
        <v>44</v>
      </c>
      <c r="J211" s="23" t="s">
        <v>37</v>
      </c>
      <c r="K211" s="22" t="s">
        <v>38</v>
      </c>
      <c r="L211" s="24" t="s">
        <v>36</v>
      </c>
      <c r="M211" s="22" t="s">
        <v>39</v>
      </c>
      <c r="N211" s="22" t="s">
        <v>53</v>
      </c>
      <c r="O211" s="22" t="s">
        <v>56</v>
      </c>
      <c r="P211" s="24" t="s">
        <v>41</v>
      </c>
      <c r="Q211" s="24" t="s">
        <v>49</v>
      </c>
      <c r="R211" s="22"/>
      <c r="S211" s="22">
        <v>425371.52</v>
      </c>
      <c r="T211" s="22">
        <v>255222.91</v>
      </c>
      <c r="U211" s="22">
        <v>0</v>
      </c>
      <c r="V211" s="22">
        <v>0</v>
      </c>
      <c r="W211" s="22">
        <v>0</v>
      </c>
      <c r="X211" s="22">
        <v>0</v>
      </c>
      <c r="Y211" s="25">
        <f t="shared" si="3"/>
        <v>0</v>
      </c>
      <c r="Z211" s="24">
        <v>0</v>
      </c>
      <c r="AA211" s="24" t="s">
        <v>50</v>
      </c>
      <c r="AB211" s="19">
        <v>55</v>
      </c>
      <c r="AC211" s="25">
        <v>100</v>
      </c>
      <c r="AD211" s="25">
        <v>0</v>
      </c>
      <c r="AE211" s="26" t="s">
        <v>117</v>
      </c>
      <c r="AF211" s="10"/>
    </row>
    <row r="212" spans="2:32" ht="60.75">
      <c r="B212" s="10"/>
      <c r="C212" s="20" t="s">
        <v>859</v>
      </c>
      <c r="D212" s="20" t="s">
        <v>860</v>
      </c>
      <c r="E212" s="21" t="s">
        <v>861</v>
      </c>
      <c r="F212" s="21" t="s">
        <v>1</v>
      </c>
      <c r="G212" s="21" t="s">
        <v>48</v>
      </c>
      <c r="H212" s="22" t="s">
        <v>48</v>
      </c>
      <c r="I212" s="22" t="s">
        <v>52</v>
      </c>
      <c r="J212" s="23" t="s">
        <v>37</v>
      </c>
      <c r="K212" s="22" t="s">
        <v>38</v>
      </c>
      <c r="L212" s="24" t="s">
        <v>36</v>
      </c>
      <c r="M212" s="22" t="s">
        <v>39</v>
      </c>
      <c r="N212" s="22" t="s">
        <v>53</v>
      </c>
      <c r="O212" s="22" t="s">
        <v>47</v>
      </c>
      <c r="P212" s="24" t="s">
        <v>41</v>
      </c>
      <c r="Q212" s="24" t="s">
        <v>49</v>
      </c>
      <c r="R212" s="22"/>
      <c r="S212" s="22">
        <v>454467.34</v>
      </c>
      <c r="T212" s="22">
        <v>272680.40000000002</v>
      </c>
      <c r="U212" s="22">
        <v>0</v>
      </c>
      <c r="V212" s="22">
        <v>0</v>
      </c>
      <c r="W212" s="22">
        <v>0</v>
      </c>
      <c r="X212" s="22">
        <v>0</v>
      </c>
      <c r="Y212" s="25">
        <f t="shared" si="3"/>
        <v>0</v>
      </c>
      <c r="Z212" s="24">
        <v>0</v>
      </c>
      <c r="AA212" s="24" t="s">
        <v>50</v>
      </c>
      <c r="AB212" s="19"/>
      <c r="AC212" s="25">
        <v>100</v>
      </c>
      <c r="AD212" s="25">
        <v>0</v>
      </c>
      <c r="AE212" s="26" t="s">
        <v>117</v>
      </c>
      <c r="AF212" s="10"/>
    </row>
    <row r="213" spans="2:32" ht="60.75">
      <c r="B213" s="10"/>
      <c r="C213" s="20" t="s">
        <v>862</v>
      </c>
      <c r="D213" s="20" t="s">
        <v>863</v>
      </c>
      <c r="E213" s="21" t="s">
        <v>864</v>
      </c>
      <c r="F213" s="21" t="s">
        <v>1</v>
      </c>
      <c r="G213" s="21" t="s">
        <v>48</v>
      </c>
      <c r="H213" s="22" t="s">
        <v>48</v>
      </c>
      <c r="I213" s="22" t="s">
        <v>52</v>
      </c>
      <c r="J213" s="23" t="s">
        <v>37</v>
      </c>
      <c r="K213" s="22" t="s">
        <v>38</v>
      </c>
      <c r="L213" s="24" t="s">
        <v>36</v>
      </c>
      <c r="M213" s="22" t="s">
        <v>39</v>
      </c>
      <c r="N213" s="22" t="s">
        <v>53</v>
      </c>
      <c r="O213" s="22" t="s">
        <v>56</v>
      </c>
      <c r="P213" s="24" t="s">
        <v>41</v>
      </c>
      <c r="Q213" s="24" t="s">
        <v>49</v>
      </c>
      <c r="R213" s="22"/>
      <c r="S213" s="22">
        <v>121689.48</v>
      </c>
      <c r="T213" s="22">
        <v>73013.69</v>
      </c>
      <c r="U213" s="22">
        <v>0</v>
      </c>
      <c r="V213" s="22">
        <v>0</v>
      </c>
      <c r="W213" s="22">
        <v>0</v>
      </c>
      <c r="X213" s="22">
        <v>0</v>
      </c>
      <c r="Y213" s="25">
        <f t="shared" si="3"/>
        <v>0</v>
      </c>
      <c r="Z213" s="24">
        <v>0</v>
      </c>
      <c r="AA213" s="24" t="s">
        <v>50</v>
      </c>
      <c r="AB213" s="19">
        <v>30</v>
      </c>
      <c r="AC213" s="25">
        <v>100</v>
      </c>
      <c r="AD213" s="25">
        <v>0</v>
      </c>
      <c r="AE213" s="26" t="s">
        <v>117</v>
      </c>
      <c r="AF213" s="10"/>
    </row>
    <row r="214" spans="2:32" ht="60.75">
      <c r="B214" s="10"/>
      <c r="C214" s="20" t="s">
        <v>865</v>
      </c>
      <c r="D214" s="20" t="s">
        <v>866</v>
      </c>
      <c r="E214" s="21" t="s">
        <v>867</v>
      </c>
      <c r="F214" s="21" t="s">
        <v>1</v>
      </c>
      <c r="G214" s="21" t="s">
        <v>48</v>
      </c>
      <c r="H214" s="22" t="s">
        <v>48</v>
      </c>
      <c r="I214" s="22" t="s">
        <v>52</v>
      </c>
      <c r="J214" s="23" t="s">
        <v>37</v>
      </c>
      <c r="K214" s="22" t="s">
        <v>38</v>
      </c>
      <c r="L214" s="24" t="s">
        <v>36</v>
      </c>
      <c r="M214" s="22" t="s">
        <v>39</v>
      </c>
      <c r="N214" s="22" t="s">
        <v>53</v>
      </c>
      <c r="O214" s="22" t="s">
        <v>56</v>
      </c>
      <c r="P214" s="24" t="s">
        <v>41</v>
      </c>
      <c r="Q214" s="24" t="s">
        <v>49</v>
      </c>
      <c r="R214" s="22"/>
      <c r="S214" s="22">
        <v>302520.74</v>
      </c>
      <c r="T214" s="22">
        <v>181512.44</v>
      </c>
      <c r="U214" s="22">
        <v>0</v>
      </c>
      <c r="V214" s="22">
        <v>0</v>
      </c>
      <c r="W214" s="22">
        <v>0</v>
      </c>
      <c r="X214" s="22">
        <v>0</v>
      </c>
      <c r="Y214" s="25">
        <f t="shared" si="3"/>
        <v>0</v>
      </c>
      <c r="Z214" s="24">
        <v>0</v>
      </c>
      <c r="AA214" s="24" t="s">
        <v>57</v>
      </c>
      <c r="AB214" s="19">
        <v>61</v>
      </c>
      <c r="AC214" s="25">
        <v>100</v>
      </c>
      <c r="AD214" s="25">
        <v>0</v>
      </c>
      <c r="AE214" s="26" t="s">
        <v>117</v>
      </c>
      <c r="AF214" s="10"/>
    </row>
    <row r="215" spans="2:32" ht="60.75">
      <c r="B215" s="10"/>
      <c r="C215" s="20" t="s">
        <v>868</v>
      </c>
      <c r="D215" s="20" t="s">
        <v>869</v>
      </c>
      <c r="E215" s="21" t="s">
        <v>870</v>
      </c>
      <c r="F215" s="21" t="s">
        <v>1</v>
      </c>
      <c r="G215" s="21" t="s">
        <v>48</v>
      </c>
      <c r="H215" s="22" t="s">
        <v>48</v>
      </c>
      <c r="I215" s="22" t="s">
        <v>52</v>
      </c>
      <c r="J215" s="23" t="s">
        <v>37</v>
      </c>
      <c r="K215" s="22" t="s">
        <v>38</v>
      </c>
      <c r="L215" s="24" t="s">
        <v>36</v>
      </c>
      <c r="M215" s="22" t="s">
        <v>39</v>
      </c>
      <c r="N215" s="22" t="s">
        <v>53</v>
      </c>
      <c r="O215" s="22" t="s">
        <v>59</v>
      </c>
      <c r="P215" s="24" t="s">
        <v>41</v>
      </c>
      <c r="Q215" s="24" t="s">
        <v>49</v>
      </c>
      <c r="R215" s="22"/>
      <c r="S215" s="22">
        <v>2848599.03</v>
      </c>
      <c r="T215" s="22">
        <v>1709159.42</v>
      </c>
      <c r="U215" s="22">
        <v>0</v>
      </c>
      <c r="V215" s="22">
        <v>0</v>
      </c>
      <c r="W215" s="22">
        <v>0</v>
      </c>
      <c r="X215" s="22">
        <v>0</v>
      </c>
      <c r="Y215" s="25">
        <f t="shared" si="3"/>
        <v>0</v>
      </c>
      <c r="Z215" s="24">
        <v>0</v>
      </c>
      <c r="AA215" s="24" t="s">
        <v>51</v>
      </c>
      <c r="AB215" s="19">
        <v>210</v>
      </c>
      <c r="AC215" s="25">
        <v>100</v>
      </c>
      <c r="AD215" s="25">
        <v>0</v>
      </c>
      <c r="AE215" s="26" t="s">
        <v>117</v>
      </c>
      <c r="AF215" s="10"/>
    </row>
    <row r="216" spans="2:32" ht="67.5">
      <c r="B216" s="10"/>
      <c r="C216" s="20" t="s">
        <v>871</v>
      </c>
      <c r="D216" s="20" t="s">
        <v>872</v>
      </c>
      <c r="E216" s="21" t="s">
        <v>873</v>
      </c>
      <c r="F216" s="21" t="s">
        <v>1</v>
      </c>
      <c r="G216" s="21" t="s">
        <v>108</v>
      </c>
      <c r="H216" s="22" t="s">
        <v>874</v>
      </c>
      <c r="I216" s="22" t="s">
        <v>44</v>
      </c>
      <c r="J216" s="23" t="s">
        <v>37</v>
      </c>
      <c r="K216" s="22" t="s">
        <v>38</v>
      </c>
      <c r="L216" s="24" t="s">
        <v>36</v>
      </c>
      <c r="M216" s="22" t="s">
        <v>39</v>
      </c>
      <c r="N216" s="22" t="s">
        <v>318</v>
      </c>
      <c r="O216" s="22" t="s">
        <v>56</v>
      </c>
      <c r="P216" s="24" t="s">
        <v>41</v>
      </c>
      <c r="Q216" s="24" t="s">
        <v>49</v>
      </c>
      <c r="R216" s="22"/>
      <c r="S216" s="22">
        <v>100000</v>
      </c>
      <c r="T216" s="22">
        <v>60000</v>
      </c>
      <c r="U216" s="22">
        <v>0</v>
      </c>
      <c r="V216" s="22">
        <v>0</v>
      </c>
      <c r="W216" s="22">
        <v>0</v>
      </c>
      <c r="X216" s="22">
        <v>0</v>
      </c>
      <c r="Y216" s="25">
        <f t="shared" si="3"/>
        <v>0</v>
      </c>
      <c r="Z216" s="24">
        <v>0</v>
      </c>
      <c r="AA216" s="24" t="s">
        <v>57</v>
      </c>
      <c r="AB216" s="19">
        <v>324</v>
      </c>
      <c r="AC216" s="25">
        <v>100</v>
      </c>
      <c r="AD216" s="25">
        <v>0</v>
      </c>
      <c r="AE216" s="26" t="s">
        <v>826</v>
      </c>
      <c r="AF216" s="10"/>
    </row>
    <row r="217" spans="2:32" ht="67.5">
      <c r="B217" s="10"/>
      <c r="C217" s="20" t="s">
        <v>875</v>
      </c>
      <c r="D217" s="20" t="s">
        <v>876</v>
      </c>
      <c r="E217" s="21" t="s">
        <v>877</v>
      </c>
      <c r="F217" s="21" t="s">
        <v>1</v>
      </c>
      <c r="G217" s="21" t="s">
        <v>75</v>
      </c>
      <c r="H217" s="22" t="s">
        <v>77</v>
      </c>
      <c r="I217" s="22" t="s">
        <v>52</v>
      </c>
      <c r="J217" s="23" t="s">
        <v>37</v>
      </c>
      <c r="K217" s="22" t="s">
        <v>38</v>
      </c>
      <c r="L217" s="24" t="s">
        <v>36</v>
      </c>
      <c r="M217" s="22" t="s">
        <v>39</v>
      </c>
      <c r="N217" s="22" t="s">
        <v>359</v>
      </c>
      <c r="O217" s="22" t="s">
        <v>40</v>
      </c>
      <c r="P217" s="24" t="s">
        <v>41</v>
      </c>
      <c r="Q217" s="24" t="s">
        <v>49</v>
      </c>
      <c r="R217" s="22"/>
      <c r="S217" s="22">
        <v>33450</v>
      </c>
      <c r="T217" s="22">
        <v>20070</v>
      </c>
      <c r="U217" s="22">
        <v>0</v>
      </c>
      <c r="V217" s="22">
        <v>0</v>
      </c>
      <c r="W217" s="22">
        <v>0</v>
      </c>
      <c r="X217" s="22">
        <v>0</v>
      </c>
      <c r="Y217" s="25">
        <f t="shared" si="3"/>
        <v>0</v>
      </c>
      <c r="Z217" s="24">
        <v>0</v>
      </c>
      <c r="AA217" s="24" t="s">
        <v>54</v>
      </c>
      <c r="AB217" s="19">
        <v>5</v>
      </c>
      <c r="AC217" s="25">
        <v>100</v>
      </c>
      <c r="AD217" s="25">
        <v>0</v>
      </c>
      <c r="AE217" s="26" t="s">
        <v>364</v>
      </c>
      <c r="AF217" s="10"/>
    </row>
    <row r="218" spans="2:32" ht="60.75">
      <c r="B218" s="10"/>
      <c r="C218" s="20" t="s">
        <v>878</v>
      </c>
      <c r="D218" s="20" t="s">
        <v>879</v>
      </c>
      <c r="E218" s="21" t="s">
        <v>880</v>
      </c>
      <c r="F218" s="21" t="s">
        <v>1</v>
      </c>
      <c r="G218" s="21" t="s">
        <v>75</v>
      </c>
      <c r="H218" s="22" t="s">
        <v>77</v>
      </c>
      <c r="I218" s="22" t="s">
        <v>52</v>
      </c>
      <c r="J218" s="23" t="s">
        <v>37</v>
      </c>
      <c r="K218" s="22" t="s">
        <v>38</v>
      </c>
      <c r="L218" s="24" t="s">
        <v>36</v>
      </c>
      <c r="M218" s="22" t="s">
        <v>39</v>
      </c>
      <c r="N218" s="22" t="s">
        <v>359</v>
      </c>
      <c r="O218" s="22" t="s">
        <v>56</v>
      </c>
      <c r="P218" s="24" t="s">
        <v>41</v>
      </c>
      <c r="Q218" s="24" t="s">
        <v>49</v>
      </c>
      <c r="R218" s="22"/>
      <c r="S218" s="22">
        <v>43793.8</v>
      </c>
      <c r="T218" s="22">
        <v>26276.28</v>
      </c>
      <c r="U218" s="22">
        <v>0</v>
      </c>
      <c r="V218" s="22">
        <v>0</v>
      </c>
      <c r="W218" s="22">
        <v>0</v>
      </c>
      <c r="X218" s="22">
        <v>0</v>
      </c>
      <c r="Y218" s="25">
        <f t="shared" si="3"/>
        <v>0</v>
      </c>
      <c r="Z218" s="24">
        <v>0</v>
      </c>
      <c r="AA218" s="24" t="s">
        <v>57</v>
      </c>
      <c r="AB218" s="19">
        <v>15</v>
      </c>
      <c r="AC218" s="25">
        <v>100</v>
      </c>
      <c r="AD218" s="25">
        <v>0</v>
      </c>
      <c r="AE218" s="26" t="s">
        <v>881</v>
      </c>
      <c r="AF218" s="10"/>
    </row>
    <row r="219" spans="2:32" ht="67.5">
      <c r="B219" s="10"/>
      <c r="C219" s="20" t="s">
        <v>882</v>
      </c>
      <c r="D219" s="20" t="s">
        <v>883</v>
      </c>
      <c r="E219" s="21" t="s">
        <v>884</v>
      </c>
      <c r="F219" s="21" t="s">
        <v>1</v>
      </c>
      <c r="G219" s="21" t="s">
        <v>75</v>
      </c>
      <c r="H219" s="22" t="s">
        <v>77</v>
      </c>
      <c r="I219" s="22" t="s">
        <v>52</v>
      </c>
      <c r="J219" s="23" t="s">
        <v>37</v>
      </c>
      <c r="K219" s="22" t="s">
        <v>38</v>
      </c>
      <c r="L219" s="24" t="s">
        <v>36</v>
      </c>
      <c r="M219" s="22" t="s">
        <v>39</v>
      </c>
      <c r="N219" s="22" t="s">
        <v>359</v>
      </c>
      <c r="O219" s="22" t="s">
        <v>62</v>
      </c>
      <c r="P219" s="24" t="s">
        <v>41</v>
      </c>
      <c r="Q219" s="24" t="s">
        <v>49</v>
      </c>
      <c r="R219" s="22"/>
      <c r="S219" s="22">
        <v>42226.71</v>
      </c>
      <c r="T219" s="22">
        <v>25336.03</v>
      </c>
      <c r="U219" s="22">
        <v>18125</v>
      </c>
      <c r="V219" s="22">
        <v>18125</v>
      </c>
      <c r="W219" s="22">
        <v>18125</v>
      </c>
      <c r="X219" s="22">
        <v>18125</v>
      </c>
      <c r="Y219" s="25">
        <f t="shared" si="3"/>
        <v>42.92306930850166</v>
      </c>
      <c r="Z219" s="24">
        <v>0</v>
      </c>
      <c r="AA219" s="24" t="s">
        <v>50</v>
      </c>
      <c r="AB219" s="19">
        <v>5</v>
      </c>
      <c r="AC219" s="25">
        <v>100</v>
      </c>
      <c r="AD219" s="25">
        <v>50</v>
      </c>
      <c r="AE219" s="26" t="s">
        <v>646</v>
      </c>
      <c r="AF219" s="10"/>
    </row>
    <row r="220" spans="2:32" ht="60.75">
      <c r="B220" s="10"/>
      <c r="C220" s="20" t="s">
        <v>885</v>
      </c>
      <c r="D220" s="20" t="s">
        <v>886</v>
      </c>
      <c r="E220" s="21" t="s">
        <v>887</v>
      </c>
      <c r="F220" s="21" t="s">
        <v>1</v>
      </c>
      <c r="G220" s="21" t="s">
        <v>80</v>
      </c>
      <c r="H220" s="22" t="s">
        <v>80</v>
      </c>
      <c r="I220" s="22" t="s">
        <v>52</v>
      </c>
      <c r="J220" s="23" t="s">
        <v>37</v>
      </c>
      <c r="K220" s="22" t="s">
        <v>38</v>
      </c>
      <c r="L220" s="24" t="s">
        <v>36</v>
      </c>
      <c r="M220" s="22" t="s">
        <v>39</v>
      </c>
      <c r="N220" s="22" t="s">
        <v>888</v>
      </c>
      <c r="O220" s="22" t="s">
        <v>56</v>
      </c>
      <c r="P220" s="24" t="s">
        <v>41</v>
      </c>
      <c r="Q220" s="24" t="s">
        <v>49</v>
      </c>
      <c r="R220" s="22"/>
      <c r="S220" s="22">
        <v>374711.76</v>
      </c>
      <c r="T220" s="22">
        <v>374711.76</v>
      </c>
      <c r="U220" s="22">
        <v>374711.76</v>
      </c>
      <c r="V220" s="22">
        <v>374711.76</v>
      </c>
      <c r="W220" s="22">
        <v>374711.76</v>
      </c>
      <c r="X220" s="22">
        <v>370155.7</v>
      </c>
      <c r="Y220" s="25">
        <f t="shared" si="3"/>
        <v>100</v>
      </c>
      <c r="Z220" s="24">
        <v>0</v>
      </c>
      <c r="AA220" s="24" t="s">
        <v>57</v>
      </c>
      <c r="AB220" s="19">
        <v>0</v>
      </c>
      <c r="AC220" s="25">
        <v>100</v>
      </c>
      <c r="AD220" s="25">
        <v>100</v>
      </c>
      <c r="AE220" s="26" t="s">
        <v>889</v>
      </c>
      <c r="AF220" s="10"/>
    </row>
    <row r="221" spans="2:32" ht="60.75">
      <c r="B221" s="10"/>
      <c r="C221" s="20" t="s">
        <v>890</v>
      </c>
      <c r="D221" s="20" t="s">
        <v>891</v>
      </c>
      <c r="E221" s="21" t="s">
        <v>892</v>
      </c>
      <c r="F221" s="21" t="s">
        <v>1</v>
      </c>
      <c r="G221" s="21" t="s">
        <v>66</v>
      </c>
      <c r="H221" s="22" t="s">
        <v>78</v>
      </c>
      <c r="I221" s="22" t="s">
        <v>52</v>
      </c>
      <c r="J221" s="23" t="s">
        <v>37</v>
      </c>
      <c r="K221" s="22" t="s">
        <v>38</v>
      </c>
      <c r="L221" s="24" t="s">
        <v>36</v>
      </c>
      <c r="M221" s="22" t="s">
        <v>39</v>
      </c>
      <c r="N221" s="22" t="s">
        <v>359</v>
      </c>
      <c r="O221" s="22" t="s">
        <v>59</v>
      </c>
      <c r="P221" s="24" t="s">
        <v>41</v>
      </c>
      <c r="Q221" s="24" t="s">
        <v>49</v>
      </c>
      <c r="R221" s="22"/>
      <c r="S221" s="22">
        <v>1772636.47</v>
      </c>
      <c r="T221" s="22">
        <v>1772636.47</v>
      </c>
      <c r="U221" s="22">
        <v>531790.93000000005</v>
      </c>
      <c r="V221" s="22">
        <v>531790.93000000005</v>
      </c>
      <c r="W221" s="22">
        <v>531790.93000000005</v>
      </c>
      <c r="X221" s="22">
        <v>531790.93000000005</v>
      </c>
      <c r="Y221" s="25">
        <f t="shared" si="3"/>
        <v>29.999999379455399</v>
      </c>
      <c r="Z221" s="24">
        <v>0</v>
      </c>
      <c r="AA221" s="24" t="s">
        <v>51</v>
      </c>
      <c r="AB221" s="19">
        <v>240</v>
      </c>
      <c r="AC221" s="25">
        <v>100</v>
      </c>
      <c r="AD221" s="25">
        <v>30</v>
      </c>
      <c r="AE221" s="26" t="s">
        <v>138</v>
      </c>
      <c r="AF221" s="10"/>
    </row>
    <row r="222" spans="2:32" ht="60.75">
      <c r="B222" s="10"/>
      <c r="C222" s="20" t="s">
        <v>893</v>
      </c>
      <c r="D222" s="20" t="s">
        <v>894</v>
      </c>
      <c r="E222" s="21" t="s">
        <v>895</v>
      </c>
      <c r="F222" s="21" t="s">
        <v>1</v>
      </c>
      <c r="G222" s="21" t="s">
        <v>75</v>
      </c>
      <c r="H222" s="22" t="s">
        <v>76</v>
      </c>
      <c r="I222" s="22" t="s">
        <v>52</v>
      </c>
      <c r="J222" s="23" t="s">
        <v>37</v>
      </c>
      <c r="K222" s="22" t="s">
        <v>38</v>
      </c>
      <c r="L222" s="24" t="s">
        <v>36</v>
      </c>
      <c r="M222" s="22" t="s">
        <v>39</v>
      </c>
      <c r="N222" s="22" t="s">
        <v>359</v>
      </c>
      <c r="O222" s="22" t="s">
        <v>62</v>
      </c>
      <c r="P222" s="24" t="s">
        <v>41</v>
      </c>
      <c r="Q222" s="24" t="s">
        <v>49</v>
      </c>
      <c r="R222" s="22"/>
      <c r="S222" s="22">
        <v>30718.86</v>
      </c>
      <c r="T222" s="22">
        <v>18431.32</v>
      </c>
      <c r="U222" s="22">
        <v>16543.43</v>
      </c>
      <c r="V222" s="22">
        <v>16543.43</v>
      </c>
      <c r="W222" s="22">
        <v>16543.43</v>
      </c>
      <c r="X222" s="22">
        <v>16543.43</v>
      </c>
      <c r="Y222" s="25">
        <f t="shared" si="3"/>
        <v>53.854309697690603</v>
      </c>
      <c r="Z222" s="24">
        <v>0</v>
      </c>
      <c r="AA222" s="24" t="s">
        <v>50</v>
      </c>
      <c r="AB222" s="19">
        <v>10</v>
      </c>
      <c r="AC222" s="25">
        <v>100</v>
      </c>
      <c r="AD222" s="25">
        <v>50</v>
      </c>
      <c r="AE222" s="26" t="s">
        <v>646</v>
      </c>
      <c r="AF222" s="10"/>
    </row>
    <row r="223" spans="2:32" ht="60.75">
      <c r="B223" s="10"/>
      <c r="C223" s="20" t="s">
        <v>896</v>
      </c>
      <c r="D223" s="20" t="s">
        <v>897</v>
      </c>
      <c r="E223" s="21" t="s">
        <v>898</v>
      </c>
      <c r="F223" s="21" t="s">
        <v>1</v>
      </c>
      <c r="G223" s="21" t="s">
        <v>75</v>
      </c>
      <c r="H223" s="22" t="s">
        <v>76</v>
      </c>
      <c r="I223" s="22" t="s">
        <v>52</v>
      </c>
      <c r="J223" s="23" t="s">
        <v>37</v>
      </c>
      <c r="K223" s="22" t="s">
        <v>38</v>
      </c>
      <c r="L223" s="24" t="s">
        <v>36</v>
      </c>
      <c r="M223" s="22" t="s">
        <v>39</v>
      </c>
      <c r="N223" s="22" t="s">
        <v>359</v>
      </c>
      <c r="O223" s="22" t="s">
        <v>62</v>
      </c>
      <c r="P223" s="24" t="s">
        <v>41</v>
      </c>
      <c r="Q223" s="24" t="s">
        <v>49</v>
      </c>
      <c r="R223" s="22"/>
      <c r="S223" s="22">
        <v>354000</v>
      </c>
      <c r="T223" s="22">
        <v>207000</v>
      </c>
      <c r="U223" s="22">
        <v>0</v>
      </c>
      <c r="V223" s="22">
        <v>0</v>
      </c>
      <c r="W223" s="22">
        <v>0</v>
      </c>
      <c r="X223" s="22">
        <v>0</v>
      </c>
      <c r="Y223" s="25">
        <f t="shared" si="3"/>
        <v>0</v>
      </c>
      <c r="Z223" s="24">
        <v>0</v>
      </c>
      <c r="AA223" s="24" t="s">
        <v>50</v>
      </c>
      <c r="AB223" s="19">
        <v>105</v>
      </c>
      <c r="AC223" s="25">
        <v>100</v>
      </c>
      <c r="AD223" s="25">
        <v>0</v>
      </c>
      <c r="AE223" s="26" t="s">
        <v>314</v>
      </c>
      <c r="AF223" s="10"/>
    </row>
    <row r="224" spans="2:32" ht="60.75">
      <c r="B224" s="10"/>
      <c r="C224" s="20" t="s">
        <v>899</v>
      </c>
      <c r="D224" s="20" t="s">
        <v>900</v>
      </c>
      <c r="E224" s="21" t="s">
        <v>901</v>
      </c>
      <c r="F224" s="21" t="s">
        <v>1</v>
      </c>
      <c r="G224" s="21" t="s">
        <v>108</v>
      </c>
      <c r="H224" s="22" t="s">
        <v>110</v>
      </c>
      <c r="I224" s="22" t="s">
        <v>52</v>
      </c>
      <c r="J224" s="23" t="s">
        <v>37</v>
      </c>
      <c r="K224" s="22" t="s">
        <v>38</v>
      </c>
      <c r="L224" s="24" t="s">
        <v>36</v>
      </c>
      <c r="M224" s="22" t="s">
        <v>39</v>
      </c>
      <c r="N224" s="22" t="s">
        <v>318</v>
      </c>
      <c r="O224" s="22" t="s">
        <v>56</v>
      </c>
      <c r="P224" s="24" t="s">
        <v>41</v>
      </c>
      <c r="Q224" s="24" t="s">
        <v>49</v>
      </c>
      <c r="R224" s="22"/>
      <c r="S224" s="22">
        <v>700008</v>
      </c>
      <c r="T224" s="22">
        <v>420004.8</v>
      </c>
      <c r="U224" s="22">
        <v>0</v>
      </c>
      <c r="V224" s="22">
        <v>0</v>
      </c>
      <c r="W224" s="22">
        <v>0</v>
      </c>
      <c r="X224" s="22">
        <v>0</v>
      </c>
      <c r="Y224" s="25">
        <f t="shared" si="3"/>
        <v>0</v>
      </c>
      <c r="Z224" s="24">
        <v>0</v>
      </c>
      <c r="AA224" s="24" t="s">
        <v>57</v>
      </c>
      <c r="AB224" s="19">
        <v>2200</v>
      </c>
      <c r="AC224" s="25">
        <v>100</v>
      </c>
      <c r="AD224" s="25">
        <v>0</v>
      </c>
      <c r="AE224" s="26" t="s">
        <v>826</v>
      </c>
      <c r="AF224" s="10"/>
    </row>
    <row r="225" spans="2:32" ht="60.75">
      <c r="B225" s="10"/>
      <c r="C225" s="20" t="s">
        <v>902</v>
      </c>
      <c r="D225" s="20" t="s">
        <v>903</v>
      </c>
      <c r="E225" s="21" t="s">
        <v>904</v>
      </c>
      <c r="F225" s="21" t="s">
        <v>1</v>
      </c>
      <c r="G225" s="21" t="s">
        <v>108</v>
      </c>
      <c r="H225" s="22" t="s">
        <v>110</v>
      </c>
      <c r="I225" s="22" t="s">
        <v>52</v>
      </c>
      <c r="J225" s="23" t="s">
        <v>37</v>
      </c>
      <c r="K225" s="22" t="s">
        <v>38</v>
      </c>
      <c r="L225" s="24" t="s">
        <v>36</v>
      </c>
      <c r="M225" s="22" t="s">
        <v>39</v>
      </c>
      <c r="N225" s="22" t="s">
        <v>318</v>
      </c>
      <c r="O225" s="22" t="s">
        <v>56</v>
      </c>
      <c r="P225" s="24" t="s">
        <v>41</v>
      </c>
      <c r="Q225" s="24" t="s">
        <v>49</v>
      </c>
      <c r="R225" s="22"/>
      <c r="S225" s="22">
        <v>591569</v>
      </c>
      <c r="T225" s="22">
        <v>354941.4</v>
      </c>
      <c r="U225" s="22">
        <v>0</v>
      </c>
      <c r="V225" s="22">
        <v>0</v>
      </c>
      <c r="W225" s="22">
        <v>0</v>
      </c>
      <c r="X225" s="22">
        <v>0</v>
      </c>
      <c r="Y225" s="25">
        <f t="shared" si="3"/>
        <v>0</v>
      </c>
      <c r="Z225" s="24">
        <v>0</v>
      </c>
      <c r="AA225" s="24" t="s">
        <v>50</v>
      </c>
      <c r="AB225" s="19">
        <v>23672</v>
      </c>
      <c r="AC225" s="25">
        <v>100</v>
      </c>
      <c r="AD225" s="25">
        <v>0</v>
      </c>
      <c r="AE225" s="26" t="s">
        <v>826</v>
      </c>
      <c r="AF225" s="10"/>
    </row>
    <row r="226" spans="2:32" ht="60.75">
      <c r="B226" s="10"/>
      <c r="C226" s="20" t="s">
        <v>905</v>
      </c>
      <c r="D226" s="20" t="s">
        <v>906</v>
      </c>
      <c r="E226" s="21" t="s">
        <v>907</v>
      </c>
      <c r="F226" s="21" t="s">
        <v>1</v>
      </c>
      <c r="G226" s="21" t="s">
        <v>108</v>
      </c>
      <c r="H226" s="22" t="s">
        <v>908</v>
      </c>
      <c r="I226" s="22" t="s">
        <v>44</v>
      </c>
      <c r="J226" s="23" t="s">
        <v>37</v>
      </c>
      <c r="K226" s="22" t="s">
        <v>38</v>
      </c>
      <c r="L226" s="24" t="s">
        <v>36</v>
      </c>
      <c r="M226" s="22" t="s">
        <v>39</v>
      </c>
      <c r="N226" s="22" t="s">
        <v>318</v>
      </c>
      <c r="O226" s="22" t="s">
        <v>56</v>
      </c>
      <c r="P226" s="24" t="s">
        <v>41</v>
      </c>
      <c r="Q226" s="24" t="s">
        <v>49</v>
      </c>
      <c r="R226" s="22"/>
      <c r="S226" s="22">
        <v>280000</v>
      </c>
      <c r="T226" s="22">
        <v>168000</v>
      </c>
      <c r="U226" s="22">
        <v>0</v>
      </c>
      <c r="V226" s="22">
        <v>0</v>
      </c>
      <c r="W226" s="22">
        <v>0</v>
      </c>
      <c r="X226" s="22">
        <v>0</v>
      </c>
      <c r="Y226" s="25">
        <f t="shared" si="3"/>
        <v>0</v>
      </c>
      <c r="Z226" s="24">
        <v>0</v>
      </c>
      <c r="AA226" s="24" t="s">
        <v>50</v>
      </c>
      <c r="AB226" s="19">
        <v>45</v>
      </c>
      <c r="AC226" s="25">
        <v>100</v>
      </c>
      <c r="AD226" s="25">
        <v>0</v>
      </c>
      <c r="AE226" s="26" t="s">
        <v>826</v>
      </c>
      <c r="AF226" s="10"/>
    </row>
    <row r="227" spans="2:32" ht="60.75">
      <c r="B227" s="10"/>
      <c r="C227" s="20" t="s">
        <v>909</v>
      </c>
      <c r="D227" s="20" t="s">
        <v>910</v>
      </c>
      <c r="E227" s="21" t="s">
        <v>911</v>
      </c>
      <c r="F227" s="21" t="s">
        <v>1</v>
      </c>
      <c r="G227" s="21" t="s">
        <v>108</v>
      </c>
      <c r="H227" s="22" t="s">
        <v>263</v>
      </c>
      <c r="I227" s="22" t="s">
        <v>44</v>
      </c>
      <c r="J227" s="23" t="s">
        <v>37</v>
      </c>
      <c r="K227" s="22" t="s">
        <v>38</v>
      </c>
      <c r="L227" s="24" t="s">
        <v>36</v>
      </c>
      <c r="M227" s="22" t="s">
        <v>39</v>
      </c>
      <c r="N227" s="22" t="s">
        <v>318</v>
      </c>
      <c r="O227" s="22" t="s">
        <v>56</v>
      </c>
      <c r="P227" s="24" t="s">
        <v>41</v>
      </c>
      <c r="Q227" s="24" t="s">
        <v>49</v>
      </c>
      <c r="R227" s="22"/>
      <c r="S227" s="22">
        <v>3500000</v>
      </c>
      <c r="T227" s="22">
        <v>2100000</v>
      </c>
      <c r="U227" s="22">
        <v>3489530</v>
      </c>
      <c r="V227" s="22">
        <v>1046859</v>
      </c>
      <c r="W227" s="22">
        <v>1046859</v>
      </c>
      <c r="X227" s="22">
        <v>1046859</v>
      </c>
      <c r="Y227" s="25">
        <f t="shared" si="3"/>
        <v>29.910257142857144</v>
      </c>
      <c r="Z227" s="24">
        <v>0</v>
      </c>
      <c r="AA227" s="24" t="s">
        <v>50</v>
      </c>
      <c r="AB227" s="19">
        <v>591</v>
      </c>
      <c r="AC227" s="25">
        <v>100</v>
      </c>
      <c r="AD227" s="25">
        <v>30</v>
      </c>
      <c r="AE227" s="26" t="s">
        <v>175</v>
      </c>
      <c r="AF227" s="10"/>
    </row>
    <row r="228" spans="2:32" ht="60.75">
      <c r="B228" s="10"/>
      <c r="C228" s="20" t="s">
        <v>912</v>
      </c>
      <c r="D228" s="20" t="s">
        <v>913</v>
      </c>
      <c r="E228" s="21" t="s">
        <v>914</v>
      </c>
      <c r="F228" s="21" t="s">
        <v>1</v>
      </c>
      <c r="G228" s="21" t="s">
        <v>43</v>
      </c>
      <c r="H228" s="22" t="s">
        <v>43</v>
      </c>
      <c r="I228" s="22" t="s">
        <v>52</v>
      </c>
      <c r="J228" s="23" t="s">
        <v>37</v>
      </c>
      <c r="K228" s="22" t="s">
        <v>38</v>
      </c>
      <c r="L228" s="24" t="s">
        <v>36</v>
      </c>
      <c r="M228" s="22" t="s">
        <v>39</v>
      </c>
      <c r="N228" s="22" t="s">
        <v>331</v>
      </c>
      <c r="O228" s="22" t="s">
        <v>40</v>
      </c>
      <c r="P228" s="24" t="s">
        <v>41</v>
      </c>
      <c r="Q228" s="24" t="s">
        <v>49</v>
      </c>
      <c r="R228" s="22"/>
      <c r="S228" s="22">
        <v>14764.56</v>
      </c>
      <c r="T228" s="22">
        <v>4429.3599999999997</v>
      </c>
      <c r="U228" s="22">
        <v>14764.56</v>
      </c>
      <c r="V228" s="22">
        <v>4429.3599999999997</v>
      </c>
      <c r="W228" s="22">
        <v>4429.3599999999997</v>
      </c>
      <c r="X228" s="22">
        <v>4429.3599999999997</v>
      </c>
      <c r="Y228" s="25">
        <f t="shared" si="3"/>
        <v>29.999945816197705</v>
      </c>
      <c r="Z228" s="24">
        <v>0</v>
      </c>
      <c r="AA228" s="24" t="s">
        <v>51</v>
      </c>
      <c r="AB228" s="19">
        <v>6</v>
      </c>
      <c r="AC228" s="25">
        <v>100</v>
      </c>
      <c r="AD228" s="25">
        <v>0</v>
      </c>
      <c r="AE228" s="26" t="s">
        <v>915</v>
      </c>
      <c r="AF228" s="10"/>
    </row>
    <row r="229" spans="2:32" ht="60.75">
      <c r="B229" s="10"/>
      <c r="C229" s="20" t="s">
        <v>916</v>
      </c>
      <c r="D229" s="20" t="s">
        <v>917</v>
      </c>
      <c r="E229" s="21" t="s">
        <v>918</v>
      </c>
      <c r="F229" s="21" t="s">
        <v>1</v>
      </c>
      <c r="G229" s="21" t="s">
        <v>43</v>
      </c>
      <c r="H229" s="22" t="s">
        <v>43</v>
      </c>
      <c r="I229" s="22" t="s">
        <v>52</v>
      </c>
      <c r="J229" s="23" t="s">
        <v>37</v>
      </c>
      <c r="K229" s="22" t="s">
        <v>38</v>
      </c>
      <c r="L229" s="24" t="s">
        <v>36</v>
      </c>
      <c r="M229" s="22" t="s">
        <v>39</v>
      </c>
      <c r="N229" s="22" t="s">
        <v>331</v>
      </c>
      <c r="O229" s="22" t="s">
        <v>40</v>
      </c>
      <c r="P229" s="24" t="s">
        <v>41</v>
      </c>
      <c r="Q229" s="24" t="s">
        <v>49</v>
      </c>
      <c r="R229" s="22"/>
      <c r="S229" s="22">
        <v>30352.86</v>
      </c>
      <c r="T229" s="22">
        <v>9105.85</v>
      </c>
      <c r="U229" s="22">
        <v>30352.86</v>
      </c>
      <c r="V229" s="22">
        <v>9105.85</v>
      </c>
      <c r="W229" s="22">
        <v>9105.85</v>
      </c>
      <c r="X229" s="22">
        <v>9105.85</v>
      </c>
      <c r="Y229" s="25">
        <f t="shared" si="3"/>
        <v>29.999973643340365</v>
      </c>
      <c r="Z229" s="24">
        <v>0</v>
      </c>
      <c r="AA229" s="24" t="s">
        <v>51</v>
      </c>
      <c r="AB229" s="19">
        <v>10</v>
      </c>
      <c r="AC229" s="25">
        <v>100</v>
      </c>
      <c r="AD229" s="25">
        <v>0</v>
      </c>
      <c r="AE229" s="26" t="s">
        <v>919</v>
      </c>
      <c r="AF229" s="10"/>
    </row>
    <row r="230" spans="2:32" ht="60.75">
      <c r="B230" s="10"/>
      <c r="C230" s="20" t="s">
        <v>920</v>
      </c>
      <c r="D230" s="20" t="s">
        <v>921</v>
      </c>
      <c r="E230" s="21" t="s">
        <v>922</v>
      </c>
      <c r="F230" s="21" t="s">
        <v>1</v>
      </c>
      <c r="G230" s="21" t="s">
        <v>43</v>
      </c>
      <c r="H230" s="22" t="s">
        <v>43</v>
      </c>
      <c r="I230" s="22" t="s">
        <v>52</v>
      </c>
      <c r="J230" s="23" t="s">
        <v>37</v>
      </c>
      <c r="K230" s="22" t="s">
        <v>38</v>
      </c>
      <c r="L230" s="24" t="s">
        <v>36</v>
      </c>
      <c r="M230" s="22" t="s">
        <v>39</v>
      </c>
      <c r="N230" s="22" t="s">
        <v>331</v>
      </c>
      <c r="O230" s="22" t="s">
        <v>40</v>
      </c>
      <c r="P230" s="24" t="s">
        <v>41</v>
      </c>
      <c r="Q230" s="24" t="s">
        <v>49</v>
      </c>
      <c r="R230" s="22"/>
      <c r="S230" s="22">
        <v>6821.55</v>
      </c>
      <c r="T230" s="22">
        <v>2046.46</v>
      </c>
      <c r="U230" s="22">
        <v>6821.55</v>
      </c>
      <c r="V230" s="22">
        <v>2046.46</v>
      </c>
      <c r="W230" s="22">
        <v>2046.46</v>
      </c>
      <c r="X230" s="22">
        <v>2046.46</v>
      </c>
      <c r="Y230" s="25">
        <f t="shared" si="3"/>
        <v>29.999926702875445</v>
      </c>
      <c r="Z230" s="24">
        <v>0</v>
      </c>
      <c r="AA230" s="24" t="s">
        <v>51</v>
      </c>
      <c r="AB230" s="19">
        <v>5</v>
      </c>
      <c r="AC230" s="25">
        <v>100</v>
      </c>
      <c r="AD230" s="25">
        <v>0</v>
      </c>
      <c r="AE230" s="26" t="s">
        <v>923</v>
      </c>
      <c r="AF230" s="10"/>
    </row>
    <row r="231" spans="2:32" ht="60.75">
      <c r="B231" s="10"/>
      <c r="C231" s="20" t="s">
        <v>924</v>
      </c>
      <c r="D231" s="20" t="s">
        <v>925</v>
      </c>
      <c r="E231" s="21" t="s">
        <v>926</v>
      </c>
      <c r="F231" s="21" t="s">
        <v>1</v>
      </c>
      <c r="G231" s="21" t="s">
        <v>43</v>
      </c>
      <c r="H231" s="22" t="s">
        <v>43</v>
      </c>
      <c r="I231" s="22" t="s">
        <v>52</v>
      </c>
      <c r="J231" s="23" t="s">
        <v>37</v>
      </c>
      <c r="K231" s="22" t="s">
        <v>38</v>
      </c>
      <c r="L231" s="24" t="s">
        <v>36</v>
      </c>
      <c r="M231" s="22" t="s">
        <v>39</v>
      </c>
      <c r="N231" s="22" t="s">
        <v>331</v>
      </c>
      <c r="O231" s="22" t="s">
        <v>40</v>
      </c>
      <c r="P231" s="24" t="s">
        <v>41</v>
      </c>
      <c r="Q231" s="24" t="s">
        <v>49</v>
      </c>
      <c r="R231" s="22"/>
      <c r="S231" s="22">
        <v>10596.97</v>
      </c>
      <c r="T231" s="22">
        <v>3179.09</v>
      </c>
      <c r="U231" s="22">
        <v>10596.97</v>
      </c>
      <c r="V231" s="22">
        <v>3179.09</v>
      </c>
      <c r="W231" s="22">
        <v>3179.09</v>
      </c>
      <c r="X231" s="22">
        <v>3179.09</v>
      </c>
      <c r="Y231" s="25">
        <f t="shared" si="3"/>
        <v>29.99999056334028</v>
      </c>
      <c r="Z231" s="24">
        <v>0</v>
      </c>
      <c r="AA231" s="24" t="s">
        <v>51</v>
      </c>
      <c r="AB231" s="19">
        <v>5</v>
      </c>
      <c r="AC231" s="25">
        <v>100</v>
      </c>
      <c r="AD231" s="25">
        <v>0</v>
      </c>
      <c r="AE231" s="26" t="s">
        <v>927</v>
      </c>
      <c r="AF231" s="10"/>
    </row>
    <row r="232" spans="2:32" ht="60.75">
      <c r="B232" s="10"/>
      <c r="C232" s="20" t="s">
        <v>928</v>
      </c>
      <c r="D232" s="20" t="s">
        <v>929</v>
      </c>
      <c r="E232" s="21" t="s">
        <v>930</v>
      </c>
      <c r="F232" s="21" t="s">
        <v>1</v>
      </c>
      <c r="G232" s="21" t="s">
        <v>107</v>
      </c>
      <c r="H232" s="22" t="s">
        <v>107</v>
      </c>
      <c r="I232" s="22" t="s">
        <v>52</v>
      </c>
      <c r="J232" s="23" t="s">
        <v>37</v>
      </c>
      <c r="K232" s="22" t="s">
        <v>38</v>
      </c>
      <c r="L232" s="24" t="s">
        <v>36</v>
      </c>
      <c r="M232" s="22" t="s">
        <v>39</v>
      </c>
      <c r="N232" s="22" t="s">
        <v>177</v>
      </c>
      <c r="O232" s="22" t="s">
        <v>56</v>
      </c>
      <c r="P232" s="24" t="s">
        <v>41</v>
      </c>
      <c r="Q232" s="24" t="s">
        <v>49</v>
      </c>
      <c r="R232" s="22"/>
      <c r="S232" s="22">
        <v>235298.25</v>
      </c>
      <c r="T232" s="22">
        <v>141178.95000000001</v>
      </c>
      <c r="U232" s="22">
        <v>0</v>
      </c>
      <c r="V232" s="22">
        <v>0</v>
      </c>
      <c r="W232" s="22">
        <v>0</v>
      </c>
      <c r="X232" s="22">
        <v>0</v>
      </c>
      <c r="Y232" s="25">
        <f t="shared" si="3"/>
        <v>0</v>
      </c>
      <c r="Z232" s="24">
        <v>0</v>
      </c>
      <c r="AA232" s="24" t="s">
        <v>50</v>
      </c>
      <c r="AB232" s="19">
        <v>100</v>
      </c>
      <c r="AC232" s="25">
        <v>100</v>
      </c>
      <c r="AD232" s="25">
        <v>0</v>
      </c>
      <c r="AE232" s="26" t="s">
        <v>931</v>
      </c>
      <c r="AF232" s="10"/>
    </row>
    <row r="233" spans="2:32" ht="60.75">
      <c r="B233" s="10"/>
      <c r="C233" s="20" t="s">
        <v>932</v>
      </c>
      <c r="D233" s="20" t="s">
        <v>933</v>
      </c>
      <c r="E233" s="21" t="s">
        <v>934</v>
      </c>
      <c r="F233" s="21" t="s">
        <v>1</v>
      </c>
      <c r="G233" s="21" t="s">
        <v>46</v>
      </c>
      <c r="H233" s="22" t="s">
        <v>46</v>
      </c>
      <c r="I233" s="22" t="s">
        <v>52</v>
      </c>
      <c r="J233" s="23" t="s">
        <v>37</v>
      </c>
      <c r="K233" s="22" t="s">
        <v>38</v>
      </c>
      <c r="L233" s="24" t="s">
        <v>36</v>
      </c>
      <c r="M233" s="22" t="s">
        <v>39</v>
      </c>
      <c r="N233" s="22" t="s">
        <v>53</v>
      </c>
      <c r="O233" s="22" t="s">
        <v>40</v>
      </c>
      <c r="P233" s="24" t="s">
        <v>41</v>
      </c>
      <c r="Q233" s="24" t="s">
        <v>49</v>
      </c>
      <c r="R233" s="22"/>
      <c r="S233" s="22">
        <v>1285246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5">
        <f t="shared" si="3"/>
        <v>0</v>
      </c>
      <c r="Z233" s="24">
        <v>0</v>
      </c>
      <c r="AA233" s="24" t="s">
        <v>50</v>
      </c>
      <c r="AB233" s="19">
        <v>160</v>
      </c>
      <c r="AC233" s="25">
        <v>100</v>
      </c>
      <c r="AD233" s="25">
        <v>0</v>
      </c>
      <c r="AE233" s="26" t="s">
        <v>443</v>
      </c>
      <c r="AF233" s="10"/>
    </row>
    <row r="234" spans="2:32" ht="60.75">
      <c r="B234" s="10"/>
      <c r="C234" s="20" t="s">
        <v>935</v>
      </c>
      <c r="D234" s="20" t="s">
        <v>936</v>
      </c>
      <c r="E234" s="21" t="s">
        <v>937</v>
      </c>
      <c r="F234" s="21" t="s">
        <v>1</v>
      </c>
      <c r="G234" s="21" t="s">
        <v>46</v>
      </c>
      <c r="H234" s="22" t="s">
        <v>46</v>
      </c>
      <c r="I234" s="22" t="s">
        <v>52</v>
      </c>
      <c r="J234" s="23" t="s">
        <v>37</v>
      </c>
      <c r="K234" s="22" t="s">
        <v>38</v>
      </c>
      <c r="L234" s="24" t="s">
        <v>36</v>
      </c>
      <c r="M234" s="22" t="s">
        <v>39</v>
      </c>
      <c r="N234" s="22" t="s">
        <v>53</v>
      </c>
      <c r="O234" s="22" t="s">
        <v>62</v>
      </c>
      <c r="P234" s="24" t="s">
        <v>41</v>
      </c>
      <c r="Q234" s="24" t="s">
        <v>49</v>
      </c>
      <c r="R234" s="22"/>
      <c r="S234" s="22">
        <v>112330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5">
        <f t="shared" si="3"/>
        <v>0</v>
      </c>
      <c r="Z234" s="24">
        <v>0</v>
      </c>
      <c r="AA234" s="24" t="s">
        <v>50</v>
      </c>
      <c r="AB234" s="19">
        <v>24</v>
      </c>
      <c r="AC234" s="25">
        <v>100</v>
      </c>
      <c r="AD234" s="25">
        <v>0</v>
      </c>
      <c r="AE234" s="26" t="s">
        <v>176</v>
      </c>
      <c r="AF234" s="10"/>
    </row>
    <row r="235" spans="2:32" ht="60.75">
      <c r="B235" s="10"/>
      <c r="C235" s="20" t="s">
        <v>938</v>
      </c>
      <c r="D235" s="20" t="s">
        <v>939</v>
      </c>
      <c r="E235" s="21" t="s">
        <v>940</v>
      </c>
      <c r="F235" s="21" t="s">
        <v>1</v>
      </c>
      <c r="G235" s="21" t="s">
        <v>48</v>
      </c>
      <c r="H235" s="22" t="s">
        <v>941</v>
      </c>
      <c r="I235" s="22" t="s">
        <v>44</v>
      </c>
      <c r="J235" s="23" t="s">
        <v>37</v>
      </c>
      <c r="K235" s="22" t="s">
        <v>38</v>
      </c>
      <c r="L235" s="24" t="s">
        <v>36</v>
      </c>
      <c r="M235" s="22" t="s">
        <v>39</v>
      </c>
      <c r="N235" s="22" t="s">
        <v>53</v>
      </c>
      <c r="O235" s="22" t="s">
        <v>56</v>
      </c>
      <c r="P235" s="24" t="s">
        <v>41</v>
      </c>
      <c r="Q235" s="24" t="s">
        <v>49</v>
      </c>
      <c r="R235" s="22"/>
      <c r="S235" s="22">
        <v>425371.52</v>
      </c>
      <c r="T235" s="22">
        <v>255222.91</v>
      </c>
      <c r="U235" s="22">
        <v>0</v>
      </c>
      <c r="V235" s="22">
        <v>0</v>
      </c>
      <c r="W235" s="22">
        <v>0</v>
      </c>
      <c r="X235" s="22">
        <v>0</v>
      </c>
      <c r="Y235" s="25">
        <f t="shared" si="3"/>
        <v>0</v>
      </c>
      <c r="Z235" s="24">
        <v>0</v>
      </c>
      <c r="AA235" s="24" t="s">
        <v>50</v>
      </c>
      <c r="AB235" s="19">
        <v>75</v>
      </c>
      <c r="AC235" s="25">
        <v>100</v>
      </c>
      <c r="AD235" s="25">
        <v>0</v>
      </c>
      <c r="AE235" s="26" t="s">
        <v>117</v>
      </c>
      <c r="AF235" s="10"/>
    </row>
    <row r="236" spans="2:32" ht="60.75">
      <c r="B236" s="10"/>
      <c r="C236" s="20" t="s">
        <v>942</v>
      </c>
      <c r="D236" s="20" t="s">
        <v>943</v>
      </c>
      <c r="E236" s="21" t="s">
        <v>944</v>
      </c>
      <c r="F236" s="21" t="s">
        <v>1</v>
      </c>
      <c r="G236" s="21" t="s">
        <v>48</v>
      </c>
      <c r="H236" s="22" t="s">
        <v>945</v>
      </c>
      <c r="I236" s="22" t="s">
        <v>44</v>
      </c>
      <c r="J236" s="23" t="s">
        <v>37</v>
      </c>
      <c r="K236" s="22" t="s">
        <v>38</v>
      </c>
      <c r="L236" s="24" t="s">
        <v>36</v>
      </c>
      <c r="M236" s="22" t="s">
        <v>39</v>
      </c>
      <c r="N236" s="22" t="s">
        <v>53</v>
      </c>
      <c r="O236" s="22" t="s">
        <v>56</v>
      </c>
      <c r="P236" s="24" t="s">
        <v>41</v>
      </c>
      <c r="Q236" s="24" t="s">
        <v>49</v>
      </c>
      <c r="R236" s="22"/>
      <c r="S236" s="22">
        <v>150492.6</v>
      </c>
      <c r="T236" s="22">
        <v>90295.56</v>
      </c>
      <c r="U236" s="22">
        <v>0</v>
      </c>
      <c r="V236" s="22">
        <v>0</v>
      </c>
      <c r="W236" s="22">
        <v>0</v>
      </c>
      <c r="X236" s="22">
        <v>0</v>
      </c>
      <c r="Y236" s="25">
        <f t="shared" si="3"/>
        <v>0</v>
      </c>
      <c r="Z236" s="24">
        <v>0</v>
      </c>
      <c r="AA236" s="24" t="s">
        <v>50</v>
      </c>
      <c r="AB236" s="19">
        <v>68</v>
      </c>
      <c r="AC236" s="25">
        <v>100</v>
      </c>
      <c r="AD236" s="25">
        <v>0</v>
      </c>
      <c r="AE236" s="26" t="s">
        <v>117</v>
      </c>
      <c r="AF236" s="10"/>
    </row>
    <row r="237" spans="2:32" ht="60.75">
      <c r="B237" s="10"/>
      <c r="C237" s="20" t="s">
        <v>946</v>
      </c>
      <c r="D237" s="20" t="s">
        <v>947</v>
      </c>
      <c r="E237" s="21" t="s">
        <v>948</v>
      </c>
      <c r="F237" s="21" t="s">
        <v>1</v>
      </c>
      <c r="G237" s="21" t="s">
        <v>48</v>
      </c>
      <c r="H237" s="22" t="s">
        <v>48</v>
      </c>
      <c r="I237" s="22" t="s">
        <v>52</v>
      </c>
      <c r="J237" s="23" t="s">
        <v>37</v>
      </c>
      <c r="K237" s="22" t="s">
        <v>38</v>
      </c>
      <c r="L237" s="24" t="s">
        <v>36</v>
      </c>
      <c r="M237" s="22" t="s">
        <v>39</v>
      </c>
      <c r="N237" s="22" t="s">
        <v>53</v>
      </c>
      <c r="O237" s="22" t="s">
        <v>56</v>
      </c>
      <c r="P237" s="24" t="s">
        <v>41</v>
      </c>
      <c r="Q237" s="24" t="s">
        <v>49</v>
      </c>
      <c r="R237" s="22"/>
      <c r="S237" s="22">
        <v>261691.13</v>
      </c>
      <c r="T237" s="22">
        <v>157014.68</v>
      </c>
      <c r="U237" s="22">
        <v>0</v>
      </c>
      <c r="V237" s="22">
        <v>0</v>
      </c>
      <c r="W237" s="22">
        <v>0</v>
      </c>
      <c r="X237" s="22">
        <v>0</v>
      </c>
      <c r="Y237" s="25">
        <f t="shared" si="3"/>
        <v>0</v>
      </c>
      <c r="Z237" s="24">
        <v>0</v>
      </c>
      <c r="AA237" s="24" t="s">
        <v>57</v>
      </c>
      <c r="AB237" s="19">
        <v>61</v>
      </c>
      <c r="AC237" s="25">
        <v>100</v>
      </c>
      <c r="AD237" s="25">
        <v>0</v>
      </c>
      <c r="AE237" s="26" t="s">
        <v>117</v>
      </c>
      <c r="AF237" s="10"/>
    </row>
    <row r="238" spans="2:32" ht="60.75">
      <c r="B238" s="10"/>
      <c r="C238" s="20" t="s">
        <v>949</v>
      </c>
      <c r="D238" s="20" t="s">
        <v>950</v>
      </c>
      <c r="E238" s="21" t="s">
        <v>951</v>
      </c>
      <c r="F238" s="21" t="s">
        <v>1</v>
      </c>
      <c r="G238" s="21" t="s">
        <v>48</v>
      </c>
      <c r="H238" s="22" t="s">
        <v>48</v>
      </c>
      <c r="I238" s="22" t="s">
        <v>52</v>
      </c>
      <c r="J238" s="23" t="s">
        <v>37</v>
      </c>
      <c r="K238" s="22" t="s">
        <v>38</v>
      </c>
      <c r="L238" s="24" t="s">
        <v>36</v>
      </c>
      <c r="M238" s="22" t="s">
        <v>39</v>
      </c>
      <c r="N238" s="22" t="s">
        <v>53</v>
      </c>
      <c r="O238" s="22" t="s">
        <v>56</v>
      </c>
      <c r="P238" s="24" t="s">
        <v>41</v>
      </c>
      <c r="Q238" s="24" t="s">
        <v>49</v>
      </c>
      <c r="R238" s="22"/>
      <c r="S238" s="22">
        <v>587879.79</v>
      </c>
      <c r="T238" s="22">
        <v>352727.87</v>
      </c>
      <c r="U238" s="22">
        <v>0</v>
      </c>
      <c r="V238" s="22">
        <v>0</v>
      </c>
      <c r="W238" s="22">
        <v>0</v>
      </c>
      <c r="X238" s="22">
        <v>0</v>
      </c>
      <c r="Y238" s="25">
        <f t="shared" si="3"/>
        <v>0</v>
      </c>
      <c r="Z238" s="24">
        <v>0</v>
      </c>
      <c r="AA238" s="24" t="s">
        <v>57</v>
      </c>
      <c r="AB238" s="19">
        <v>80</v>
      </c>
      <c r="AC238" s="25">
        <v>100</v>
      </c>
      <c r="AD238" s="25">
        <v>0</v>
      </c>
      <c r="AE238" s="26" t="s">
        <v>117</v>
      </c>
      <c r="AF238" s="10"/>
    </row>
    <row r="239" spans="2:32" ht="60.75">
      <c r="B239" s="10"/>
      <c r="C239" s="20" t="s">
        <v>952</v>
      </c>
      <c r="D239" s="20" t="s">
        <v>953</v>
      </c>
      <c r="E239" s="21" t="s">
        <v>954</v>
      </c>
      <c r="F239" s="21" t="s">
        <v>1</v>
      </c>
      <c r="G239" s="21" t="s">
        <v>48</v>
      </c>
      <c r="H239" s="22" t="s">
        <v>48</v>
      </c>
      <c r="I239" s="22" t="s">
        <v>52</v>
      </c>
      <c r="J239" s="23" t="s">
        <v>37</v>
      </c>
      <c r="K239" s="22" t="s">
        <v>38</v>
      </c>
      <c r="L239" s="24" t="s">
        <v>36</v>
      </c>
      <c r="M239" s="22" t="s">
        <v>39</v>
      </c>
      <c r="N239" s="22" t="s">
        <v>53</v>
      </c>
      <c r="O239" s="22" t="s">
        <v>56</v>
      </c>
      <c r="P239" s="24" t="s">
        <v>41</v>
      </c>
      <c r="Q239" s="24" t="s">
        <v>49</v>
      </c>
      <c r="R239" s="22"/>
      <c r="S239" s="22">
        <v>533229.41</v>
      </c>
      <c r="T239" s="22">
        <v>319937.65000000002</v>
      </c>
      <c r="U239" s="22">
        <v>0</v>
      </c>
      <c r="V239" s="22">
        <v>0</v>
      </c>
      <c r="W239" s="22">
        <v>0</v>
      </c>
      <c r="X239" s="22">
        <v>0</v>
      </c>
      <c r="Y239" s="25">
        <f t="shared" si="3"/>
        <v>0</v>
      </c>
      <c r="Z239" s="24">
        <v>0</v>
      </c>
      <c r="AA239" s="24" t="s">
        <v>57</v>
      </c>
      <c r="AB239" s="19">
        <v>100</v>
      </c>
      <c r="AC239" s="25">
        <v>100</v>
      </c>
      <c r="AD239" s="25">
        <v>0</v>
      </c>
      <c r="AE239" s="26" t="s">
        <v>117</v>
      </c>
      <c r="AF239" s="10"/>
    </row>
    <row r="240" spans="2:32" ht="60.75">
      <c r="B240" s="10"/>
      <c r="C240" s="20" t="s">
        <v>955</v>
      </c>
      <c r="D240" s="20" t="s">
        <v>956</v>
      </c>
      <c r="E240" s="21" t="s">
        <v>957</v>
      </c>
      <c r="F240" s="21" t="s">
        <v>1</v>
      </c>
      <c r="G240" s="21" t="s">
        <v>75</v>
      </c>
      <c r="H240" s="22" t="s">
        <v>77</v>
      </c>
      <c r="I240" s="22" t="s">
        <v>52</v>
      </c>
      <c r="J240" s="23" t="s">
        <v>37</v>
      </c>
      <c r="K240" s="22" t="s">
        <v>38</v>
      </c>
      <c r="L240" s="24" t="s">
        <v>36</v>
      </c>
      <c r="M240" s="22" t="s">
        <v>39</v>
      </c>
      <c r="N240" s="22" t="s">
        <v>359</v>
      </c>
      <c r="O240" s="22" t="s">
        <v>62</v>
      </c>
      <c r="P240" s="24" t="s">
        <v>41</v>
      </c>
      <c r="Q240" s="24" t="s">
        <v>49</v>
      </c>
      <c r="R240" s="22"/>
      <c r="S240" s="22">
        <v>88116.08</v>
      </c>
      <c r="T240" s="22">
        <v>52869.65</v>
      </c>
      <c r="U240" s="22">
        <v>42944.29</v>
      </c>
      <c r="V240" s="22">
        <v>42944.29</v>
      </c>
      <c r="W240" s="22">
        <v>42944.29</v>
      </c>
      <c r="X240" s="22">
        <v>42944.29</v>
      </c>
      <c r="Y240" s="25">
        <f t="shared" ref="Y240:Y246" si="4">IF(ISERROR(W240/S240),0,((W240/S240)*100))</f>
        <v>48.736042275144328</v>
      </c>
      <c r="Z240" s="24">
        <v>0</v>
      </c>
      <c r="AA240" s="24" t="s">
        <v>50</v>
      </c>
      <c r="AB240" s="19">
        <v>5</v>
      </c>
      <c r="AC240" s="25">
        <v>100</v>
      </c>
      <c r="AD240" s="25">
        <v>50</v>
      </c>
      <c r="AE240" s="26" t="s">
        <v>554</v>
      </c>
      <c r="AF240" s="10"/>
    </row>
    <row r="241" spans="2:32" ht="60.75">
      <c r="B241" s="10"/>
      <c r="C241" s="20" t="s">
        <v>958</v>
      </c>
      <c r="D241" s="20" t="s">
        <v>959</v>
      </c>
      <c r="E241" s="21" t="s">
        <v>960</v>
      </c>
      <c r="F241" s="21" t="s">
        <v>1</v>
      </c>
      <c r="G241" s="21" t="s">
        <v>65</v>
      </c>
      <c r="H241" s="22" t="s">
        <v>73</v>
      </c>
      <c r="I241" s="22" t="s">
        <v>52</v>
      </c>
      <c r="J241" s="23" t="s">
        <v>37</v>
      </c>
      <c r="K241" s="22" t="s">
        <v>38</v>
      </c>
      <c r="L241" s="24" t="s">
        <v>36</v>
      </c>
      <c r="M241" s="22" t="s">
        <v>39</v>
      </c>
      <c r="N241" s="22" t="s">
        <v>376</v>
      </c>
      <c r="O241" s="22" t="s">
        <v>47</v>
      </c>
      <c r="P241" s="24" t="s">
        <v>41</v>
      </c>
      <c r="Q241" s="24" t="s">
        <v>49</v>
      </c>
      <c r="R241" s="22"/>
      <c r="S241" s="22">
        <v>200000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5">
        <f t="shared" si="4"/>
        <v>0</v>
      </c>
      <c r="Z241" s="24">
        <v>0</v>
      </c>
      <c r="AA241" s="24" t="s">
        <v>180</v>
      </c>
      <c r="AB241" s="19"/>
      <c r="AC241" s="25">
        <v>100</v>
      </c>
      <c r="AD241" s="25">
        <v>0</v>
      </c>
      <c r="AE241" s="26" t="s">
        <v>117</v>
      </c>
      <c r="AF241" s="10"/>
    </row>
    <row r="242" spans="2:32" ht="60.75">
      <c r="B242" s="10"/>
      <c r="C242" s="20" t="s">
        <v>961</v>
      </c>
      <c r="D242" s="20" t="s">
        <v>962</v>
      </c>
      <c r="E242" s="21" t="s">
        <v>963</v>
      </c>
      <c r="F242" s="21" t="s">
        <v>1</v>
      </c>
      <c r="G242" s="21" t="s">
        <v>65</v>
      </c>
      <c r="H242" s="22" t="s">
        <v>73</v>
      </c>
      <c r="I242" s="22" t="s">
        <v>52</v>
      </c>
      <c r="J242" s="23" t="s">
        <v>37</v>
      </c>
      <c r="K242" s="22" t="s">
        <v>38</v>
      </c>
      <c r="L242" s="24" t="s">
        <v>36</v>
      </c>
      <c r="M242" s="22" t="s">
        <v>39</v>
      </c>
      <c r="N242" s="22" t="s">
        <v>964</v>
      </c>
      <c r="O242" s="22" t="s">
        <v>56</v>
      </c>
      <c r="P242" s="24" t="s">
        <v>41</v>
      </c>
      <c r="Q242" s="24" t="s">
        <v>49</v>
      </c>
      <c r="R242" s="22"/>
      <c r="S242" s="22">
        <v>309936.31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5">
        <f t="shared" si="4"/>
        <v>0</v>
      </c>
      <c r="Z242" s="24">
        <v>0</v>
      </c>
      <c r="AA242" s="24" t="s">
        <v>57</v>
      </c>
      <c r="AB242" s="19">
        <v>150</v>
      </c>
      <c r="AC242" s="25">
        <v>100</v>
      </c>
      <c r="AD242" s="25">
        <v>0</v>
      </c>
      <c r="AE242" s="26" t="s">
        <v>117</v>
      </c>
      <c r="AF242" s="10"/>
    </row>
    <row r="243" spans="2:32" ht="60.75">
      <c r="B243" s="10"/>
      <c r="C243" s="20" t="s">
        <v>965</v>
      </c>
      <c r="D243" s="20" t="s">
        <v>966</v>
      </c>
      <c r="E243" s="21" t="s">
        <v>967</v>
      </c>
      <c r="F243" s="21" t="s">
        <v>1</v>
      </c>
      <c r="G243" s="21" t="s">
        <v>65</v>
      </c>
      <c r="H243" s="22" t="s">
        <v>73</v>
      </c>
      <c r="I243" s="22" t="s">
        <v>52</v>
      </c>
      <c r="J243" s="23" t="s">
        <v>37</v>
      </c>
      <c r="K243" s="22" t="s">
        <v>38</v>
      </c>
      <c r="L243" s="24" t="s">
        <v>36</v>
      </c>
      <c r="M243" s="22" t="s">
        <v>39</v>
      </c>
      <c r="N243" s="22" t="s">
        <v>376</v>
      </c>
      <c r="O243" s="22" t="s">
        <v>62</v>
      </c>
      <c r="P243" s="24" t="s">
        <v>41</v>
      </c>
      <c r="Q243" s="24" t="s">
        <v>49</v>
      </c>
      <c r="R243" s="22"/>
      <c r="S243" s="22">
        <v>163690.51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5">
        <f t="shared" si="4"/>
        <v>0</v>
      </c>
      <c r="Z243" s="24">
        <v>0</v>
      </c>
      <c r="AA243" s="24" t="s">
        <v>50</v>
      </c>
      <c r="AB243" s="19">
        <v>25</v>
      </c>
      <c r="AC243" s="25">
        <v>100</v>
      </c>
      <c r="AD243" s="25">
        <v>0</v>
      </c>
      <c r="AE243" s="26" t="s">
        <v>117</v>
      </c>
      <c r="AF243" s="10"/>
    </row>
    <row r="244" spans="2:32" ht="60.75">
      <c r="B244" s="10"/>
      <c r="C244" s="20" t="s">
        <v>968</v>
      </c>
      <c r="D244" s="20" t="s">
        <v>969</v>
      </c>
      <c r="E244" s="21" t="s">
        <v>970</v>
      </c>
      <c r="F244" s="21" t="s">
        <v>1</v>
      </c>
      <c r="G244" s="21" t="s">
        <v>66</v>
      </c>
      <c r="H244" s="22" t="s">
        <v>66</v>
      </c>
      <c r="I244" s="22" t="s">
        <v>52</v>
      </c>
      <c r="J244" s="23" t="s">
        <v>37</v>
      </c>
      <c r="K244" s="22" t="s">
        <v>38</v>
      </c>
      <c r="L244" s="24" t="s">
        <v>36</v>
      </c>
      <c r="M244" s="22" t="s">
        <v>39</v>
      </c>
      <c r="N244" s="22" t="s">
        <v>359</v>
      </c>
      <c r="O244" s="22" t="s">
        <v>59</v>
      </c>
      <c r="P244" s="24" t="s">
        <v>41</v>
      </c>
      <c r="Q244" s="24" t="s">
        <v>49</v>
      </c>
      <c r="R244" s="22"/>
      <c r="S244" s="22">
        <v>1643963.25</v>
      </c>
      <c r="T244" s="22">
        <v>1643963.25</v>
      </c>
      <c r="U244" s="22">
        <v>493188.98</v>
      </c>
      <c r="V244" s="22">
        <v>493188.98</v>
      </c>
      <c r="W244" s="22">
        <v>493188.98</v>
      </c>
      <c r="X244" s="22">
        <v>0</v>
      </c>
      <c r="Y244" s="25">
        <f t="shared" si="4"/>
        <v>30.00000030414305</v>
      </c>
      <c r="Z244" s="24">
        <v>0</v>
      </c>
      <c r="AA244" s="24" t="s">
        <v>51</v>
      </c>
      <c r="AB244" s="19">
        <v>220</v>
      </c>
      <c r="AC244" s="25">
        <v>100</v>
      </c>
      <c r="AD244" s="25">
        <v>30</v>
      </c>
      <c r="AE244" s="26" t="s">
        <v>971</v>
      </c>
      <c r="AF244" s="10"/>
    </row>
    <row r="245" spans="2:32" ht="60.75">
      <c r="B245" s="10"/>
      <c r="C245" s="20" t="s">
        <v>972</v>
      </c>
      <c r="D245" s="20" t="s">
        <v>973</v>
      </c>
      <c r="E245" s="21" t="s">
        <v>974</v>
      </c>
      <c r="F245" s="21" t="s">
        <v>1</v>
      </c>
      <c r="G245" s="21" t="s">
        <v>75</v>
      </c>
      <c r="H245" s="22" t="s">
        <v>76</v>
      </c>
      <c r="I245" s="22" t="s">
        <v>52</v>
      </c>
      <c r="J245" s="23" t="s">
        <v>37</v>
      </c>
      <c r="K245" s="22" t="s">
        <v>38</v>
      </c>
      <c r="L245" s="24" t="s">
        <v>36</v>
      </c>
      <c r="M245" s="22" t="s">
        <v>39</v>
      </c>
      <c r="N245" s="22" t="s">
        <v>359</v>
      </c>
      <c r="O245" s="22" t="s">
        <v>62</v>
      </c>
      <c r="P245" s="24" t="s">
        <v>41</v>
      </c>
      <c r="Q245" s="24" t="s">
        <v>49</v>
      </c>
      <c r="R245" s="22"/>
      <c r="S245" s="22">
        <v>120212.09</v>
      </c>
      <c r="T245" s="22">
        <v>72127.25</v>
      </c>
      <c r="U245" s="22">
        <v>65180.4</v>
      </c>
      <c r="V245" s="22">
        <v>65180.4</v>
      </c>
      <c r="W245" s="22">
        <v>65180.4</v>
      </c>
      <c r="X245" s="22">
        <v>65180.4</v>
      </c>
      <c r="Y245" s="25">
        <f t="shared" si="4"/>
        <v>54.221168602925054</v>
      </c>
      <c r="Z245" s="24">
        <v>0</v>
      </c>
      <c r="AA245" s="24" t="s">
        <v>50</v>
      </c>
      <c r="AB245" s="19">
        <v>5</v>
      </c>
      <c r="AC245" s="25">
        <v>100</v>
      </c>
      <c r="AD245" s="25">
        <v>33</v>
      </c>
      <c r="AE245" s="26" t="s">
        <v>554</v>
      </c>
      <c r="AF245" s="10"/>
    </row>
    <row r="246" spans="2:32" ht="60.75">
      <c r="B246" s="10"/>
      <c r="C246" s="20" t="s">
        <v>975</v>
      </c>
      <c r="D246" s="20" t="s">
        <v>976</v>
      </c>
      <c r="E246" s="21" t="s">
        <v>977</v>
      </c>
      <c r="F246" s="21" t="s">
        <v>1</v>
      </c>
      <c r="G246" s="21" t="s">
        <v>122</v>
      </c>
      <c r="H246" s="22" t="s">
        <v>122</v>
      </c>
      <c r="I246" s="22" t="s">
        <v>52</v>
      </c>
      <c r="J246" s="23" t="s">
        <v>37</v>
      </c>
      <c r="K246" s="22" t="s">
        <v>38</v>
      </c>
      <c r="L246" s="24" t="s">
        <v>36</v>
      </c>
      <c r="M246" s="22" t="s">
        <v>39</v>
      </c>
      <c r="N246" s="22" t="s">
        <v>558</v>
      </c>
      <c r="O246" s="22" t="s">
        <v>59</v>
      </c>
      <c r="P246" s="24" t="s">
        <v>41</v>
      </c>
      <c r="Q246" s="24" t="s">
        <v>49</v>
      </c>
      <c r="R246" s="22"/>
      <c r="S246" s="22">
        <v>512403.3</v>
      </c>
      <c r="T246" s="22">
        <v>512403.3</v>
      </c>
      <c r="U246" s="22">
        <v>0</v>
      </c>
      <c r="V246" s="22">
        <v>0</v>
      </c>
      <c r="W246" s="22">
        <v>0</v>
      </c>
      <c r="X246" s="22">
        <v>0</v>
      </c>
      <c r="Y246" s="25">
        <f t="shared" si="4"/>
        <v>0</v>
      </c>
      <c r="Z246" s="24">
        <v>0</v>
      </c>
      <c r="AA246" s="24" t="s">
        <v>51</v>
      </c>
      <c r="AB246" s="19">
        <v>100</v>
      </c>
      <c r="AC246" s="25">
        <v>100</v>
      </c>
      <c r="AD246" s="25">
        <v>0</v>
      </c>
      <c r="AE246" s="26" t="s">
        <v>978</v>
      </c>
      <c r="AF246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2016-07-26T15:33:58Z</dcterms:modified>
</cp:coreProperties>
</file>